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3.xml" ContentType="application/vnd.openxmlformats-officedocument.drawing+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ustomProperty6.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Users\trsalvesen\AppData\Roaming\iManage\Work\Recent\Fagavdelingen\"/>
    </mc:Choice>
  </mc:AlternateContent>
  <xr:revisionPtr revIDLastSave="0" documentId="13_ncr:1_{CBE5635F-C626-4C31-B19C-FEE8F2C7DCE4}" xr6:coauthVersionLast="47" xr6:coauthVersionMax="47" xr10:uidLastSave="{00000000-0000-0000-0000-000000000000}"/>
  <bookViews>
    <workbookView xWindow="-110" yWindow="-110" windowWidth="19420" windowHeight="11620" tabRatio="758" xr2:uid="{00000000-000D-0000-FFFF-FFFF00000000}"/>
  </bookViews>
  <sheets>
    <sheet name="TIPS" sheetId="14" r:id="rId1"/>
    <sheet name="Forside" sheetId="18" r:id="rId2"/>
    <sheet name="Resultatregnskap etter art" sheetId="21" r:id="rId3"/>
    <sheet name="Resultatregnskap etter funksjon" sheetId="22" r:id="rId4"/>
    <sheet name="Balanse" sheetId="23" r:id="rId5"/>
    <sheet name="Noter" sheetId="20" r:id="rId6"/>
  </sheets>
  <definedNames>
    <definedName name="_xlnm._FilterDatabase" localSheetId="4" hidden="1">Balanse!$A$1:$F$101</definedName>
    <definedName name="_xlnm._FilterDatabase" localSheetId="2" hidden="1">'Resultatregnskap etter art'!$A$1:$F$51</definedName>
    <definedName name="_xlnm._FilterDatabase" localSheetId="3" hidden="1">'Resultatregnskap etter funksjon'!$A$1:$F$56</definedName>
    <definedName name="_Regression_Int" localSheetId="4" hidden="1">1</definedName>
    <definedName name="_Regression_Int" localSheetId="2" hidden="1">1</definedName>
    <definedName name="_Regression_Int" localSheetId="3" hidden="1">1</definedName>
    <definedName name="_Sort" localSheetId="4" hidden="1">Balanse!$A:$A</definedName>
    <definedName name="_Sort" localSheetId="2" hidden="1">'Resultatregnskap etter art'!$A:$A</definedName>
    <definedName name="_Sort" localSheetId="3" hidden="1">'Resultatregnskap etter funksjon'!$A:$A</definedName>
    <definedName name="_Sort" hidden="1">#REF!</definedName>
    <definedName name="akt_aa">Balanse!$C$10:$C$53</definedName>
    <definedName name="AS2DocOpenMode" hidden="1">"AS2DocumentEdit"</definedName>
    <definedName name="AS2HasNoAutoHeaderFooter" hidden="1">" "</definedName>
    <definedName name="ffjor" localSheetId="4">'Resultatregnskap etter art'!$G$7</definedName>
    <definedName name="ffjor" localSheetId="2">'Resultatregnskap etter art'!$G$7</definedName>
    <definedName name="ffjor" localSheetId="3">'Resultatregnskap etter funksjon'!$G$20</definedName>
    <definedName name="ffjor">#REF!</definedName>
    <definedName name="fjor" localSheetId="4">'Resultatregnskap etter art'!$E$7</definedName>
    <definedName name="fjor" localSheetId="2">'Resultatregnskap etter art'!$E$7</definedName>
    <definedName name="fjor" localSheetId="3">'Resultatregnskap etter funksjon'!$E$20</definedName>
    <definedName name="fjor">#REF!</definedName>
    <definedName name="note_1">#REF!</definedName>
    <definedName name="note_10">#REF!</definedName>
    <definedName name="note_11">#REF!</definedName>
    <definedName name="note_12">#REF!</definedName>
    <definedName name="note_13">#REF!</definedName>
    <definedName name="note_14">#REF!</definedName>
    <definedName name="note_15">#REF!</definedName>
    <definedName name="note_16">#REF!</definedName>
    <definedName name="note_17">#REF!</definedName>
    <definedName name="note_18">#REF!</definedName>
    <definedName name="note_19">#REF!</definedName>
    <definedName name="note_2">#REF!</definedName>
    <definedName name="note_20">#REF!</definedName>
    <definedName name="note_21">#REF!</definedName>
    <definedName name="note_22">#REF!</definedName>
    <definedName name="note_23">#REF!</definedName>
    <definedName name="note_24">#REF!</definedName>
    <definedName name="note_25">#REF!</definedName>
    <definedName name="note_26">#REF!</definedName>
    <definedName name="note_27">#REF!</definedName>
    <definedName name="note_28">#REF!</definedName>
    <definedName name="note_29">#REF!</definedName>
    <definedName name="note_3">#REF!</definedName>
    <definedName name="note_30">#REF!</definedName>
    <definedName name="note_31">#REF!</definedName>
    <definedName name="note_32">#REF!</definedName>
    <definedName name="note_4">#REF!</definedName>
    <definedName name="note_5">#REF!</definedName>
    <definedName name="note_6">#REF!</definedName>
    <definedName name="note_7">#REF!</definedName>
    <definedName name="note_8">#REF!</definedName>
    <definedName name="note_9">#REF!</definedName>
    <definedName name="områdebal" localSheetId="4">Balanse!$A$1:$F$101</definedName>
    <definedName name="områdebal">#REF!</definedName>
    <definedName name="områderes" localSheetId="4">'Resultatregnskap etter art'!$A$1:$F$46</definedName>
    <definedName name="områderes" localSheetId="2">'Resultatregnskap etter art'!$A$1:$F$46</definedName>
    <definedName name="områderes" localSheetId="3">'Resultatregnskap etter funksjon'!$A$1:$F$51</definedName>
    <definedName name="områderes">#REF!</definedName>
    <definedName name="pas_aa">Balanse!$C$62:$C$97</definedName>
    <definedName name="_xlnm.Print_Area" localSheetId="4">Balanse!$A$2:$E$105</definedName>
    <definedName name="_xlnm.Print_Area" localSheetId="1">Forside!$A$1:$I$46</definedName>
    <definedName name="_xlnm.Print_Area" localSheetId="5">Noter!$A$4:$G$371</definedName>
    <definedName name="_xlnm.Print_Area" localSheetId="2">'Resultatregnskap etter art'!$A$2:$E$51</definedName>
    <definedName name="_xlnm.Print_Area" localSheetId="3">'Resultatregnskap etter funksjon'!$A$15:$E$56</definedName>
    <definedName name="res_aa" localSheetId="3">'Resultatregnskap etter funksjon'!$C$22:$C$56</definedName>
    <definedName name="res_aa">'Resultatregnskap etter art'!$C$9:$C$51</definedName>
    <definedName name="text_1">#REF!</definedName>
    <definedName name="text_10">#REF!</definedName>
    <definedName name="text_11">#REF!</definedName>
    <definedName name="text_12">#REF!</definedName>
    <definedName name="text_13">#REF!</definedName>
    <definedName name="text_14">#REF!</definedName>
    <definedName name="text_15">#REF!</definedName>
    <definedName name="text_16">#REF!</definedName>
    <definedName name="text_17">#REF!</definedName>
    <definedName name="text_18">#REF!</definedName>
    <definedName name="text_19">#REF!</definedName>
    <definedName name="text_2">#REF!</definedName>
    <definedName name="text_20">#REF!</definedName>
    <definedName name="text_21">#REF!</definedName>
    <definedName name="text_22">#REF!</definedName>
    <definedName name="text_23">#REF!</definedName>
    <definedName name="text_24">#REF!</definedName>
    <definedName name="text_25">#REF!</definedName>
    <definedName name="text_26">#REF!</definedName>
    <definedName name="text_27">#REF!</definedName>
    <definedName name="text_28">#REF!</definedName>
    <definedName name="text_29">#REF!</definedName>
    <definedName name="text_3">#REF!</definedName>
    <definedName name="text_30">#REF!</definedName>
    <definedName name="text_31">#REF!</definedName>
    <definedName name="text_32">#REF!</definedName>
    <definedName name="text_33">#REF!</definedName>
    <definedName name="text_4">#REF!</definedName>
    <definedName name="text_5">#REF!</definedName>
    <definedName name="text_6">#REF!</definedName>
    <definedName name="text_7">#REF!</definedName>
    <definedName name="text_8">#REF!</definedName>
    <definedName name="text_9">#REF!</definedName>
    <definedName name="wrn.Aging._.and._.Trend._.Analysis." localSheetId="4" hidden="1">{#N/A,#N/A,FALSE,"Aging Summary";#N/A,#N/A,FALSE,"Ratio Analysis";#N/A,#N/A,FALSE,"Test 120 Day Accts";#N/A,#N/A,FALSE,"Tickmarks"}</definedName>
    <definedName name="wrn.Aging._.and._.Trend._.Analysis." localSheetId="2"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år" localSheetId="4">'Resultatregnskap etter art'!$C$7</definedName>
    <definedName name="år" localSheetId="2">'Resultatregnskap etter art'!$C$7</definedName>
    <definedName name="år" localSheetId="3">'Resultatregnskap etter funksjon'!$C$20</definedName>
    <definedName name="år">#REF!</definedName>
    <definedName name="åår" localSheetId="4">'Resultatregnskap etter art'!$F$7</definedName>
    <definedName name="åår" localSheetId="2">'Resultatregnskap etter art'!$F$7</definedName>
    <definedName name="åår" localSheetId="3">'Resultatregnskap etter funksjon'!$F$20</definedName>
    <definedName name="åå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4" i="22" l="1"/>
  <c r="A54" i="23"/>
  <c r="A2" i="23"/>
  <c r="A15" i="22"/>
  <c r="A2" i="21"/>
  <c r="F210" i="20"/>
  <c r="F218" i="20"/>
  <c r="E210" i="20"/>
  <c r="E218" i="20"/>
  <c r="D210" i="20"/>
  <c r="D218" i="20"/>
  <c r="C210" i="20"/>
  <c r="C218" i="20"/>
  <c r="G188" i="20"/>
  <c r="E24" i="22"/>
  <c r="E28" i="22" s="1"/>
  <c r="C24" i="22"/>
  <c r="C28" i="22" s="1"/>
  <c r="F45" i="23"/>
  <c r="E50" i="23"/>
  <c r="C50" i="23"/>
  <c r="E32" i="23"/>
  <c r="C32" i="23"/>
  <c r="F32" i="23" s="1"/>
  <c r="F31" i="23"/>
  <c r="F35" i="22"/>
  <c r="G20" i="22"/>
  <c r="F22" i="22"/>
  <c r="F23" i="22"/>
  <c r="F25" i="22"/>
  <c r="F26" i="22"/>
  <c r="F27" i="22"/>
  <c r="E39" i="22"/>
  <c r="C39" i="22"/>
  <c r="F32" i="22"/>
  <c r="F33" i="22"/>
  <c r="F34" i="22"/>
  <c r="F36" i="22"/>
  <c r="F38" i="22"/>
  <c r="F37" i="22"/>
  <c r="F41" i="22"/>
  <c r="F44" i="22"/>
  <c r="E56" i="22"/>
  <c r="C56" i="22"/>
  <c r="F48" i="22"/>
  <c r="F49" i="22"/>
  <c r="F50" i="22"/>
  <c r="F51" i="22"/>
  <c r="F52" i="22"/>
  <c r="F53" i="22"/>
  <c r="F55" i="22"/>
  <c r="E11" i="21"/>
  <c r="E20" i="21"/>
  <c r="C11" i="21"/>
  <c r="C20" i="21"/>
  <c r="G7" i="21"/>
  <c r="F9" i="21"/>
  <c r="F10" i="21"/>
  <c r="F12" i="21"/>
  <c r="F13" i="21"/>
  <c r="F14" i="21"/>
  <c r="F15" i="21"/>
  <c r="F16" i="21"/>
  <c r="F17" i="21"/>
  <c r="F18" i="21"/>
  <c r="F19" i="21"/>
  <c r="E33" i="21"/>
  <c r="C33" i="21"/>
  <c r="F25" i="21"/>
  <c r="F26" i="21"/>
  <c r="F27" i="21"/>
  <c r="F28" i="21"/>
  <c r="F29" i="21"/>
  <c r="F30" i="21"/>
  <c r="F31" i="21"/>
  <c r="F32" i="21"/>
  <c r="F35" i="21"/>
  <c r="F39" i="21"/>
  <c r="E51" i="21"/>
  <c r="C51" i="21"/>
  <c r="F51" i="21" s="1"/>
  <c r="F43" i="21"/>
  <c r="F44" i="21"/>
  <c r="F45" i="21"/>
  <c r="F46" i="21"/>
  <c r="F47" i="21"/>
  <c r="F48" i="21"/>
  <c r="F49" i="21"/>
  <c r="F50" i="21"/>
  <c r="E14" i="23"/>
  <c r="E33" i="23" s="1"/>
  <c r="E21" i="23"/>
  <c r="E42" i="23"/>
  <c r="F38" i="23" s="1"/>
  <c r="C14" i="23"/>
  <c r="C21" i="23"/>
  <c r="F21" i="23" s="1"/>
  <c r="C42" i="23"/>
  <c r="F10" i="23"/>
  <c r="F11" i="23"/>
  <c r="F12" i="23"/>
  <c r="F13" i="23"/>
  <c r="F17" i="23"/>
  <c r="F18" i="23"/>
  <c r="F19" i="23"/>
  <c r="F20" i="23"/>
  <c r="F24" i="23"/>
  <c r="F25" i="23"/>
  <c r="F26" i="23"/>
  <c r="F27" i="23"/>
  <c r="F28" i="23"/>
  <c r="F29" i="23"/>
  <c r="F30" i="23"/>
  <c r="F36" i="23"/>
  <c r="F37" i="23"/>
  <c r="F39" i="23"/>
  <c r="F40" i="23"/>
  <c r="F41" i="23"/>
  <c r="F46" i="23"/>
  <c r="F47" i="23"/>
  <c r="F48" i="23"/>
  <c r="F49" i="23"/>
  <c r="F51" i="23"/>
  <c r="F54" i="23"/>
  <c r="F55" i="23"/>
  <c r="F56" i="23"/>
  <c r="F57" i="23"/>
  <c r="E95" i="23"/>
  <c r="F95" i="23" s="1"/>
  <c r="E85" i="23"/>
  <c r="E78" i="23"/>
  <c r="E65" i="23"/>
  <c r="E70" i="23"/>
  <c r="C95" i="23"/>
  <c r="C85" i="23"/>
  <c r="C78" i="23"/>
  <c r="C65" i="23"/>
  <c r="C71" i="23" s="1"/>
  <c r="C70" i="23"/>
  <c r="F62" i="23"/>
  <c r="F63" i="23"/>
  <c r="F64" i="23"/>
  <c r="F68" i="23"/>
  <c r="F69" i="23"/>
  <c r="F75" i="23"/>
  <c r="F76" i="23"/>
  <c r="F77" i="23"/>
  <c r="F81" i="23"/>
  <c r="F82" i="23"/>
  <c r="F83" i="23"/>
  <c r="F84" i="23"/>
  <c r="F88" i="23"/>
  <c r="F89" i="23"/>
  <c r="F90" i="23"/>
  <c r="F91" i="23"/>
  <c r="F92" i="23"/>
  <c r="F93" i="23"/>
  <c r="F94" i="23"/>
  <c r="F292" i="20"/>
  <c r="G292" i="20"/>
  <c r="G342" i="20"/>
  <c r="F342" i="20"/>
  <c r="G268" i="20"/>
  <c r="F268" i="20"/>
  <c r="E268" i="20"/>
  <c r="D268" i="20"/>
  <c r="E261" i="20"/>
  <c r="F261" i="20"/>
  <c r="G261" i="20"/>
  <c r="D261" i="20"/>
  <c r="G212" i="20"/>
  <c r="G194" i="20"/>
  <c r="G195" i="20"/>
  <c r="G193" i="20"/>
  <c r="D184" i="20"/>
  <c r="D190" i="20"/>
  <c r="E184" i="20"/>
  <c r="E190" i="20"/>
  <c r="F184" i="20"/>
  <c r="F190" i="20"/>
  <c r="G186" i="20"/>
  <c r="F174" i="20"/>
  <c r="G174" i="20"/>
  <c r="F152" i="20"/>
  <c r="G152" i="20"/>
  <c r="G335" i="20"/>
  <c r="F335" i="20"/>
  <c r="F324" i="20"/>
  <c r="G324" i="20"/>
  <c r="F250" i="20"/>
  <c r="G250" i="20"/>
  <c r="E250" i="20"/>
  <c r="G222" i="20"/>
  <c r="G223" i="20"/>
  <c r="G221" i="20"/>
  <c r="G216" i="20"/>
  <c r="G214" i="20"/>
  <c r="G207" i="20"/>
  <c r="G208" i="20"/>
  <c r="G209" i="20"/>
  <c r="G206" i="20"/>
  <c r="G182" i="20"/>
  <c r="G183" i="20"/>
  <c r="G181" i="20"/>
  <c r="G166" i="20"/>
  <c r="F166" i="20"/>
  <c r="A4" i="20"/>
  <c r="E52" i="23"/>
  <c r="F24" i="22" l="1"/>
  <c r="E21" i="21"/>
  <c r="C21" i="21"/>
  <c r="F11" i="21"/>
  <c r="E219" i="20"/>
  <c r="F20" i="22"/>
  <c r="E40" i="22"/>
  <c r="G210" i="20"/>
  <c r="E191" i="20"/>
  <c r="F85" i="23"/>
  <c r="E53" i="23"/>
  <c r="F67" i="23"/>
  <c r="F47" i="22"/>
  <c r="F78" i="23"/>
  <c r="F16" i="23"/>
  <c r="F66" i="23"/>
  <c r="F14" i="23"/>
  <c r="F65" i="23"/>
  <c r="F15" i="23"/>
  <c r="F31" i="22"/>
  <c r="F42" i="21"/>
  <c r="F191" i="20"/>
  <c r="F43" i="23"/>
  <c r="F41" i="21"/>
  <c r="C33" i="23"/>
  <c r="F33" i="23" s="1"/>
  <c r="F9" i="23"/>
  <c r="G190" i="20"/>
  <c r="F61" i="23"/>
  <c r="F80" i="23"/>
  <c r="F22" i="23"/>
  <c r="F46" i="22"/>
  <c r="D219" i="20"/>
  <c r="F70" i="23"/>
  <c r="E71" i="23"/>
  <c r="F72" i="23" s="1"/>
  <c r="D191" i="20"/>
  <c r="F79" i="23"/>
  <c r="F23" i="21"/>
  <c r="F56" i="22"/>
  <c r="F219" i="20"/>
  <c r="G184" i="20"/>
  <c r="C96" i="23"/>
  <c r="C97" i="23" s="1"/>
  <c r="E96" i="23"/>
  <c r="C52" i="23"/>
  <c r="F35" i="23" s="1"/>
  <c r="C219" i="20"/>
  <c r="C40" i="22"/>
  <c r="C42" i="22" s="1"/>
  <c r="F29" i="22"/>
  <c r="F96" i="23"/>
  <c r="F42" i="23"/>
  <c r="F28" i="22"/>
  <c r="G218" i="20"/>
  <c r="F20" i="21"/>
  <c r="F87" i="23"/>
  <c r="F86" i="23"/>
  <c r="F44" i="23"/>
  <c r="E42" i="22"/>
  <c r="F24" i="21"/>
  <c r="F60" i="23"/>
  <c r="F71" i="23"/>
  <c r="F74" i="23"/>
  <c r="F50" i="23"/>
  <c r="F39" i="22"/>
  <c r="F30" i="22"/>
  <c r="F23" i="23"/>
  <c r="F33" i="21"/>
  <c r="F22" i="21" l="1"/>
  <c r="C34" i="21"/>
  <c r="C36" i="21" s="1"/>
  <c r="F21" i="21"/>
  <c r="E34" i="21"/>
  <c r="E36" i="21" s="1"/>
  <c r="F7" i="21"/>
  <c r="E97" i="23"/>
  <c r="F40" i="22"/>
  <c r="F73" i="23"/>
  <c r="G219" i="20"/>
  <c r="G191" i="20"/>
  <c r="F34" i="23"/>
  <c r="F8" i="23"/>
  <c r="C53" i="23"/>
  <c r="F52" i="23"/>
  <c r="F53" i="23"/>
  <c r="F6" i="23"/>
  <c r="F7" i="23"/>
  <c r="F42" i="22"/>
  <c r="F43" i="22"/>
  <c r="F58" i="23"/>
  <c r="F97" i="23"/>
  <c r="F59" i="23"/>
  <c r="F37" i="21" l="1"/>
  <c r="F36" i="21"/>
  <c r="F34"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Deloitte</author>
    <author>asulen</author>
    <author>Haakenstad, Ingrid Birgitte</author>
    <author>jkaaby</author>
    <author>Skar, Kristin Galtung (NO - Oslo)</author>
    <author>gwilter</author>
  </authors>
  <commentList>
    <comment ref="A4" authorId="0" shapeId="0" xr:uid="{8EA93FB0-0467-4C87-98CA-23B627323315}">
      <text>
        <r>
          <rPr>
            <sz val="8"/>
            <color indexed="81"/>
            <rFont val="Tahoma"/>
            <family val="2"/>
          </rPr>
          <t xml:space="preserve">Regnskapsloven § 7-1 inneholder et eksplisitt krav om at foretak må gi tilleggsinformasjon utover de spesifiserte notekravene når dette er nødvendig for å bedømme stilling og resultat. Videre krever regnskapsloven § 3-2a at årsregnskapet skal gi et rettvisende bilde av foretakets eiendeler og gjeld, finansielle stilling og resultat. Dette kravet følges opp av regnskapsloven § 7-1 fjerde ledd som krever tilleggsopplysninger dersom anvendelsen av bestemmelsen i loven ikke er tilstrekkelig til å gi et rettvisende bilde. 
Krav om å gi tilleggsinformasjon må ses i lys av definisjonen av vesentlig informasjon i regnskapsloven § 1-10:
«En opplysning er vesentlig dersom utelatelsen eller feil i slike opplysninger med rimelighet kan forventes å påvirke beslutninger som brukere tar på grunnlag av foretakets årsregnskap. Enkeltposters vesentlighet skal vurderes i sammenheng med andre tilsvarende poster.»
Et årsregnskap som inneholder noteopplysninger i samsvar med minimumskravene i regnskapsloven vil ikke alltid dekke informasjonsbehovet til regnkapsbrukerne. Det vil derfor i mange tilfeller være behov for å gi tilleggsinformasjon i årsregnskapet. Hva slags tilleggsinformasjon som vil påvirke beslutninger som tas av brukerne av regnskapet er situasjonsavhengig. 
</t>
        </r>
      </text>
    </comment>
    <comment ref="A6" authorId="1" shapeId="0" xr:uid="{00000000-0006-0000-0500-000001000000}">
      <text>
        <r>
          <rPr>
            <sz val="8"/>
            <color indexed="81"/>
            <rFont val="Tahoma"/>
            <family val="2"/>
          </rPr>
          <t>RL § 7-38: Poster i oppstillingsplanen for resultatregnskapet som er slått sammen etter § 6-3 annet ledd, skal spesifiseres. RL § 6-6 annet ledd om sammenligningstall gjelder tilsvarende.</t>
        </r>
      </text>
    </comment>
    <comment ref="G8" authorId="0" shapeId="0" xr:uid="{AD9342C7-4FD0-4A3C-9083-96593B2DD238}">
      <text>
        <r>
          <rPr>
            <sz val="8"/>
            <color indexed="81"/>
            <rFont val="Tahoma"/>
            <family val="2"/>
          </rPr>
          <t xml:space="preserve">RL § 7-36: Regnskapspliktig som er datterselskap, skal opplyse om foretaksnavn og forretningskontor for morselskap som utarbeider konsernregnskap der den regnskapspliktige inngår i konsolideringen. 
</t>
        </r>
      </text>
    </comment>
    <comment ref="A9" authorId="2" shapeId="0" xr:uid="{AD6E77E1-B7C1-4BD9-AB1C-BD12C4155159}">
      <text>
        <r>
          <rPr>
            <sz val="8"/>
            <color indexed="81"/>
            <rFont val="Tahoma"/>
            <family val="2"/>
          </rPr>
          <t>NRS 8 punkt 8.11 regulerer rekkefølgen på notene.</t>
        </r>
      </text>
    </comment>
    <comment ref="B9" authorId="0" shapeId="0" xr:uid="{46FBF670-26FC-4215-AD90-9D759F0A2887}">
      <text>
        <r>
          <rPr>
            <sz val="8"/>
            <color indexed="81"/>
            <rFont val="Tahoma"/>
            <family val="2"/>
          </rPr>
          <t xml:space="preserve">RL § 7-35: Det skal gis opplysninger om anvendte regnskapsprinsipper. 
</t>
        </r>
      </text>
    </comment>
    <comment ref="G9" authorId="3" shapeId="0" xr:uid="{00000000-0006-0000-0500-000002000000}">
      <text>
        <r>
          <rPr>
            <sz val="8"/>
            <color indexed="81"/>
            <rFont val="Tahoma"/>
            <family val="2"/>
          </rPr>
          <t>Slett de delene av noten "Regnskapsprinsipper" som ikke er relevante for selskapet.</t>
        </r>
      </text>
    </comment>
    <comment ref="G25" authorId="1" shapeId="0" xr:uid="{00000000-0006-0000-0500-00000C000000}">
      <text>
        <r>
          <rPr>
            <sz val="8"/>
            <color indexed="81"/>
            <rFont val="Tahoma"/>
            <family val="2"/>
          </rPr>
          <t>Små foretak kan velge å inntektsføre anleggskontrakter når kontrakten er fullført (fullført kontrakts metode) jf. RL § 4-1 andre ledd.</t>
        </r>
      </text>
    </comment>
    <comment ref="G35" authorId="1" shapeId="0" xr:uid="{00000000-0006-0000-0500-00000E000000}">
      <text>
        <r>
          <rPr>
            <sz val="8"/>
            <color indexed="81"/>
            <rFont val="Tahoma"/>
            <family val="2"/>
          </rPr>
          <t>Små foretak kan unnlate å balanseføre utsatt skattefordel selv om kriteriene for balanseføring er oppfylt (gjelder kun utsatt skattefordel knyttet til skattereduserende midlertidige forskjeller som ikke er utlignet), jfr. NRS 8 punkt 6.1.1.2.1.</t>
        </r>
      </text>
    </comment>
    <comment ref="G51" authorId="0" shapeId="0" xr:uid="{D606A3D0-C777-4FC0-A0C6-675813EDF77B}">
      <text>
        <r>
          <rPr>
            <sz val="8"/>
            <color indexed="81"/>
            <rFont val="Tahoma"/>
            <family val="2"/>
          </rPr>
          <t xml:space="preserve">§ 5-4.Anskaffelseskost
Anskaffelseskost ved kjøp er kjøpspris med tillegg av kjøpsutgifter.
Anskaffelseskost ved tilvirkning omfatter variable og faste tilvirkningskostnader. Distribusjonsutgifter inngår ikke i anskaffelseskost ved tilvirkning. Små foretak kan likevel unnlate å medta faste tilvirkningskostnader ved beregning av anskaffelseskost.
Finansieringsutgifter på kapital som kan knyttes til tilvirkning av et anleggsmiddel kan kostnadsføres når de påløper.
</t>
        </r>
      </text>
    </comment>
    <comment ref="G55" authorId="1" shapeId="0" xr:uid="{00000000-0006-0000-0500-000005000000}">
      <text>
        <r>
          <rPr>
            <sz val="8"/>
            <color indexed="81"/>
            <rFont val="Tahoma"/>
            <family val="2"/>
          </rPr>
          <t xml:space="preserve">RL §5-6: Utgifter til egen forskning skal kostnadsføres. </t>
        </r>
        <r>
          <rPr>
            <b/>
            <sz val="8"/>
            <color indexed="81"/>
            <rFont val="Tahoma"/>
            <family val="2"/>
          </rPr>
          <t>Utgifter til egen utvikling kan kostnadsføres.</t>
        </r>
        <r>
          <rPr>
            <sz val="8"/>
            <color indexed="81"/>
            <rFont val="Tahoma"/>
            <family val="2"/>
          </rPr>
          <t xml:space="preserve"> Balanseførte utviklingsutgifter skal vurderes etter vurderingsregelen for anleggsmidler i § 5-3. Dersom den økonomiske levetiden for balanseførte utviklingsutgifter ikke kan anslås pålitelig, skal balanseførte utviklingsutgifter avskrives over maksimalt ti år. Dette gjelder både egen utvikling og kjøpt utvikling.
Kostnadsførte egne utgifter til FoU og/eller tilvirkning av immaterielle eiendeler klassifiseres under de aktuelle kostnadsarter i resultatregnskapet, NRS 8 punkt 4.3.1.1.3.</t>
        </r>
      </text>
    </comment>
    <comment ref="G75" authorId="1" shapeId="0" xr:uid="{00000000-0006-0000-0500-000006000000}">
      <text>
        <r>
          <rPr>
            <sz val="8"/>
            <color indexed="81"/>
            <rFont val="Tahoma"/>
            <family val="2"/>
          </rPr>
          <t>Utbytte og konsernbidrag fra datterselskap som overstiger tilbakeholdt resultat i eierperioden ansees som tilbakebetaling av anskaffelseskost.</t>
        </r>
      </text>
    </comment>
    <comment ref="G84" authorId="1" shapeId="0" xr:uid="{00000000-0006-0000-0500-000007000000}">
      <text>
        <r>
          <rPr>
            <sz val="8"/>
            <color indexed="81"/>
            <rFont val="Tahoma"/>
            <family val="2"/>
          </rPr>
          <t>Små foretak kan velge også å vurdere finansielle instrumenter og varederivater som inngår i en handelsportefølje til det laveste av anskaffelseskost og virkelig verdi (laveste verdis prinsipp). Når laveste verdis prinsipp legges til grunn kan porteføljeprinsippet benyttes. Hvis porteføljeprinsippet anvendes, må dette opplyses og begrunnes. 
Det stilles ingen krav til størrelsen på en handelsportefølje. Denne kan bestå av ett instrument, så lenge det er eiet med henblikk på videresalg.</t>
        </r>
      </text>
    </comment>
    <comment ref="G93" authorId="1" shapeId="0" xr:uid="{00000000-0006-0000-0500-000009000000}">
      <text>
        <r>
          <rPr>
            <sz val="8"/>
            <color indexed="81"/>
            <rFont val="Tahoma"/>
            <family val="2"/>
          </rPr>
          <t xml:space="preserve">Eiendeler skal tilordnes anskaffelseskost spesifikt. Varer kan tilordnes anskaffelseskost ved FIFO-metoden eller gjennomsnittlig anskaffelseskost dersom spesifikk tilordning ikke er praktisk eller hensiktsmessig.
For nærmere om anskaffelseskost ved regnskapsføring av varer, se NRS 1 punkt 3.1.
</t>
        </r>
      </text>
    </comment>
    <comment ref="G98" authorId="1" shapeId="0" xr:uid="{00000000-0006-0000-0500-00000A000000}">
      <text>
        <r>
          <rPr>
            <sz val="8"/>
            <color indexed="81"/>
            <rFont val="Tahoma"/>
            <family val="2"/>
          </rPr>
          <t xml:space="preserve">Som en praktisk tilnærming til individuell vurdering, vil det for en gruppe av ensartede kundefordringer kunne avsettes for forventet tap på gruppen av kundefordringer. </t>
        </r>
      </text>
    </comment>
    <comment ref="G114" authorId="3" shapeId="0" xr:uid="{00000000-0006-0000-0500-00000B000000}">
      <text>
        <r>
          <rPr>
            <sz val="8"/>
            <color indexed="81"/>
            <rFont val="Tahoma"/>
            <family val="2"/>
          </rPr>
          <t xml:space="preserve">Ut fra de grunnleggende regnskapsprinsipper skal fremtidige pensjonsforpliktelser balanseføres uavhengig av finansieringsmåte, jf. NRS 6 Pensjonskostnader. Små foretak er imidlertid i RL § 5-10 gitt valgadgang med hensyn til balanseføring av pensjonsforpliktelser som er forsikret (fondsbasert), jf. § RL § 4-1 annet ledd. 
</t>
        </r>
      </text>
    </comment>
    <comment ref="G121" authorId="1" shapeId="0" xr:uid="{00000000-0006-0000-0500-00000D000000}">
      <text>
        <r>
          <rPr>
            <sz val="8"/>
            <color indexed="81"/>
            <rFont val="Tahoma"/>
            <family val="2"/>
          </rPr>
          <t>Alternativt kan den delen av salgsprisen som gjelder fremtidige ytelser skilles ut, og balanseføres som uopptjent inntekt.</t>
        </r>
      </text>
    </comment>
    <comment ref="G130" authorId="3" shapeId="0" xr:uid="{00000000-0006-0000-0500-000004000000}">
      <text>
        <r>
          <rPr>
            <sz val="8"/>
            <color indexed="81"/>
            <rFont val="Tahoma"/>
            <family val="2"/>
          </rPr>
          <t xml:space="preserve">Det vurderes slik at det er adgang til å vurdere fordringer og gjeld som er sikret med valutaterminkontrakter til terminkurs, med unntak av renteelementer som blir periodisert og klassifisert som renteinntekter/-kostnad. Valutaterminkontrakter som anvendes til sikring av andre eiendeler enn pengeposter regnskapsføres på en slik måte at sikring reflekteres i regnskapet. 
</t>
        </r>
      </text>
    </comment>
    <comment ref="A137" authorId="0" shapeId="0" xr:uid="{111D713E-9497-4BB7-80FF-8A866A9121A9}">
      <text>
        <r>
          <rPr>
            <sz val="8"/>
            <color indexed="81"/>
            <rFont val="Tahoma"/>
            <family val="2"/>
          </rPr>
          <t>Det skal opplyses om sammenligningstallene er omarbeidet. Dersom de omarbeides skal omarbeidingen forklares, jf. RL § 6-6. Små foretak kan unnlate å omarbeide sammenligningstallene, ref. RL § 6-6, 2. ledd.</t>
        </r>
      </text>
    </comment>
    <comment ref="G139" authorId="1" shapeId="0" xr:uid="{00000000-0006-0000-0500-000010000000}">
      <text>
        <r>
          <rPr>
            <sz val="8"/>
            <color indexed="81"/>
            <rFont val="Tahoma"/>
            <family val="2"/>
          </rPr>
          <t xml:space="preserve">RL § 7-1: Dersom det etter regnskapsloven § 3-2a annet ledd er nødvendig å fravike fra bestemmelsene i regnskapsloven kapittel 4-7 (og god regnskapsskikk) for å gi et rettvisende bilde av eiendeler og gjeld, finansiell stilling og resultat, må det gis tilleggsopplysninger.
Disse skal omfatte angivelse av fraviket, en konkret og fullstendig begrunnelse, samt hvilken betydning fraviket har for eiendeler og gjeld, finansiell stilling og resultat. 
Kravet om å gi et rettvisende bilde er likevel ikke til hinder for å anvende forenklingsreglene for små foretak. Anvendelsen av forenklingsreglene vil således i seg selv ikke utløse noen vurdering opp mot kravet om å gi et rettvisende bilde, og dermed heller ingen plikt til å fravike forenklingsregelen eller gi angivelse i noter som nevnt ovenfor.  </t>
        </r>
      </text>
    </comment>
    <comment ref="A141" authorId="4" shapeId="0" xr:uid="{00000000-0006-0000-0500-000003000000}">
      <text>
        <r>
          <rPr>
            <sz val="8"/>
            <color indexed="81"/>
            <rFont val="Tahoma"/>
            <family val="2"/>
          </rPr>
          <t>Det følger av RL § 7-46 at dersom det er usikkerhet om fortsatt drift, skal det opplyses om usikkerheten i note. 
Opplysningene bør omfatte de forutsetningene som fortsatt drift bygger på, kritiske faktorer og eventuelle konsekvenser av ugunstige forhold som kan inntreffe, samt hvilke tiltak som er iverksatt. Ved stor usikkerhet bør det også opplyses om større poster i årsregnskapet som vil bli påvirket hvis fortsatt drift-forutsetningen faller bort.</t>
        </r>
        <r>
          <rPr>
            <sz val="9"/>
            <color indexed="81"/>
            <rFont val="Tahoma"/>
            <family val="2"/>
          </rPr>
          <t xml:space="preserve">
</t>
        </r>
      </text>
    </comment>
    <comment ref="G147" authorId="5" shapeId="0" xr:uid="{00000000-0006-0000-0500-00001B000000}">
      <text>
        <r>
          <rPr>
            <sz val="8"/>
            <color indexed="81"/>
            <rFont val="Tahoma"/>
            <family val="2"/>
          </rPr>
          <t xml:space="preserve">Pensjonskostnader skal omfatte resultatførte beløp knyttet til både innskudds- og ytelsesordninger.
</t>
        </r>
      </text>
    </comment>
    <comment ref="G154" authorId="1" shapeId="0" xr:uid="{00000000-0006-0000-0500-000012000000}">
      <text>
        <r>
          <rPr>
            <sz val="8"/>
            <color indexed="81"/>
            <rFont val="Tahoma"/>
            <family val="2"/>
          </rPr>
          <t>NRS 8 God regnskapsskikk for små foretak punkt 8.7: Det antas at det normalt vil være tilstrekkelig å beregne det gjennomsnittlige antallet årsverk ved å hensynta antall årsverk sysselsatt ved regnskapsårets begynnelse og antall årsverk sysselsatt ved regnskapsårets slutt. I den grad antall ansatte varierer sterkt ved ulike sesonger må det foretas en mer nøyaktig beregning. Dersom foretaket ikke har hatt ansatte i regnskapsåret, skal dette opplyses.</t>
        </r>
      </text>
    </comment>
    <comment ref="G158" authorId="1" shapeId="0" xr:uid="{00000000-0006-0000-0500-00001E000000}">
      <text>
        <r>
          <rPr>
            <sz val="8"/>
            <color indexed="81"/>
            <rFont val="Tahoma"/>
            <family val="2"/>
          </rPr>
          <t>RL § 7-38: 
Poster i oppstillingsplanen for resultatregnskapet som er slått sammen etter RL § 6-3 annet ledd, skal spesifiseres. Lønnskostnader skal spesifiseres på lønninger, folketrygdavgift, pensjonskostnader og andre ytelser. RL § 6-6 annet ledd om sammenligningstall gjelder tilsvarende.</t>
        </r>
      </text>
    </comment>
    <comment ref="G177" authorId="1" shapeId="0" xr:uid="{00000000-0006-0000-0500-000020000000}">
      <text>
        <r>
          <rPr>
            <sz val="8"/>
            <color indexed="81"/>
            <rFont val="Tahoma"/>
            <family val="2"/>
          </rPr>
          <t>Iht. RL § 7-39 skal Goodwill spesifiseres for hvert enkelt virksomhetskjøp. Goodwill skal vurderes etter vurderingsregelen for anleggsmidler og avskrives over en fornuftig avskrivningsplan. Goodwill skal avskrives over maksimalt 10 år dersom den økonomiske levetiden ikke kan anslås pålitelig, jfr. RL § 5-7. Etter RL § 7-39 skal en avskrivningsplan for goodwill som er lengre enn fem år begrunnes. 
Nærmere om avskrivning av goodwill, se NRS 17.
jf. NRS 8 punkt 4.3.1.1.4 (immaterielle eiendeler) og NRS 8 punkt 4.3.1.3.4 (goodwill)</t>
        </r>
      </text>
    </comment>
    <comment ref="G230" authorId="1" shapeId="0" xr:uid="{00000000-0006-0000-0500-000022000000}">
      <text>
        <r>
          <rPr>
            <sz val="8"/>
            <color indexed="81"/>
            <rFont val="Tahoma"/>
            <family val="2"/>
          </rPr>
          <t>RL § 7-36, 4. ledd: Morselskap som ikke utarbeider konsernregnskap, skal i tillegg til det som følger av malen opplyse om transaksjoner med datterselskaper, samt interngevinst på disse.
RL § 7-36, 1. ledd: Hvis selskapet er datterselskap, skal det opplyse om foretaksnavn og forretningskontor for morselskap som utarbeider konsernregnskap der den regnskapspliktige inngår i konsolideringen.</t>
        </r>
      </text>
    </comment>
    <comment ref="G231" authorId="1" shapeId="0" xr:uid="{00000000-0006-0000-0500-000024000000}">
      <text>
        <r>
          <rPr>
            <sz val="8"/>
            <color indexed="81"/>
            <rFont val="Tahoma"/>
            <family val="2"/>
          </rPr>
          <t xml:space="preserve">Til info - Datterselskap, tilknyttet selskap mv.:
Kravet til noteinformasjon for investering i datter- og/eller tilknyttet selskap vil avhenge av om selskapet benytter egenkapitalmetoden eller kostmetoden. Det er ikke krav om å opplyse om eierinteresser i DS og/eller TS som vurderes etter kostmetoden. Det bør vurderes opplyses om i note dersom det er av vesentlig betydning for regnskapet, eksempelvis for holdingselskaper uten annen form for drift. 
</t>
        </r>
      </text>
    </comment>
    <comment ref="B254" authorId="0" shapeId="0" xr:uid="{65E5A128-5A3D-40F0-AD6F-D3799F4163FD}">
      <text>
        <r>
          <rPr>
            <sz val="8"/>
            <color indexed="81"/>
            <rFont val="Tahoma"/>
            <family val="2"/>
          </rPr>
          <t>RL 7-36, 5. ledd: 
For fordringer, annen langsiktig gjeld og kortsiktig gjeld skal det angis det samlede beløp som gjelder foretak i samme konsern, tilknyttet selskap og felles kontrollert virksomhet. § 6-6 annet ledd om sammenligningstall gjelder tilsvarende.
Iht. RL vil fordringene kunne vises samlet, og det er ikke krav til å splitte på kundefordringer og andre fordringer.</t>
        </r>
      </text>
    </comment>
    <comment ref="G263" authorId="1" shapeId="0" xr:uid="{00000000-0006-0000-0500-00002F000000}">
      <text>
        <r>
          <rPr>
            <sz val="8"/>
            <color indexed="81"/>
            <rFont val="Tahoma"/>
            <family val="2"/>
          </rPr>
          <t>RL § 7-36: 
Tilsvarende opplysninger skal gis for mellomværende ført under kortsiktig gjeld.</t>
        </r>
      </text>
    </comment>
    <comment ref="G272" authorId="1" shapeId="0" xr:uid="{00000000-0006-0000-0500-00002B000000}">
      <text>
        <r>
          <rPr>
            <sz val="8"/>
            <color indexed="81"/>
            <rFont val="Tahoma"/>
            <family val="2"/>
          </rPr>
          <t>RL § 7-40:
Det skal opplyses hvor stor del av den regnskapspliktiges fordringer som forfaller senere enn ett år etter regnskapsårets slutt.
Iht. NRS 8, punkt 8.4 er det ikke krav til å spesifisere per type fordring, og det kan gjøres ytterligere forenklinger utover hva som fremkommer av denne malen.</t>
        </r>
      </text>
    </comment>
    <comment ref="G282" authorId="1" shapeId="0" xr:uid="{00000000-0006-0000-0500-000029000000}">
      <text>
        <r>
          <rPr>
            <sz val="8"/>
            <color indexed="81"/>
            <rFont val="Tahoma"/>
            <family val="2"/>
          </rPr>
          <t xml:space="preserve">RL § 7-37 For hver kategori av finansielle instrumenter og varederivater som er vurdert etter § 5-8, skal det opplyses om virkelig verdi og periodens resultatførte verdiendring. Det skal i tillegg gis opplysninger om vesentlige opplysninger som ligger til grunn for vurderingen. 
</t>
        </r>
      </text>
    </comment>
    <comment ref="G294" authorId="1" shapeId="0" xr:uid="{00000000-0006-0000-0500-00002A000000}">
      <text>
        <r>
          <rPr>
            <sz val="8"/>
            <color indexed="81"/>
            <rFont val="Tahoma"/>
            <family val="2"/>
          </rPr>
          <t>RL § 7-37a: Det skal gis opplysninger om egenskaper ved og omfang av finansielle derivater som er vurdert til virkelig verdi etter § 5-8 første ledd, fordelt på klasser av derivater. Opplysningene skal omfatte vesentlige betingelser og forhold som kan påvirke beløpsstørrelse, tidfesting og usikkerhet ved framtidige kontantstrømmer.</t>
        </r>
      </text>
    </comment>
    <comment ref="G300" authorId="1" shapeId="0" xr:uid="{2208DD35-1279-4626-B505-E0820C7CB9C7}">
      <text>
        <r>
          <rPr>
            <sz val="8"/>
            <color indexed="81"/>
            <rFont val="Tahoma"/>
            <family val="2"/>
          </rPr>
          <t xml:space="preserve">RL § 7-45: 
Det skal opplyses om samlede lån og samlet sikkerhetsstillelse til fordel for medlemmer av styret med angivelse av rentesats, hovedvilkår og eventuelle tilbakebetalte, avskrevne eller frafalte beløp. 
Fra NRS 8 punkt 4.3.3.6.3:
I noter til årsregnskapet skal det opplyses om samlede lån til og samlet sikkerhetsstillelse til fordel for medlemmer av styret med angivelse av rentesats, hovedvilkår og eventuelle tilbakebetalte, avskrevne eller frafalte beløp. Det samme gjelder for medlemmer av annet administrasjons-, ledelses- eller kontrollorgan, for eksempel daglige ledere. 
Opplysningene er pliktige i henhold til regnskapsloven § 7-45. Det betyr at opplysninger må gis selv om de ikke er av betydning for å bedømme stilling og resultat. Det er ikke nødvendig å angi positivt at det ikke er gitt slike lån eller sikkerhetsstillelser. </t>
        </r>
      </text>
    </comment>
    <comment ref="G313" authorId="1" shapeId="0" xr:uid="{00000000-0006-0000-0500-000019000000}">
      <text>
        <r>
          <rPr>
            <sz val="8"/>
            <color indexed="81"/>
            <rFont val="Tahoma"/>
            <family val="2"/>
          </rPr>
          <t>RL § 7-42: 
Har selskapet en beholdning av egne aksjer etter aksjeloven kapittel 9, skal det opplyses om antallet, aksjenes pålydende verdi og den andel aksjene utgjør av aksjekapitalen. Eksempel på tekst: "Selskapet har en beholdning av egne aksjer. Pr 31.12.xxxx eier selskapet xxx stk egne aksjer. Aksjenes pålydende verdi er kr xxx og beholdingen av egne aksjer utgjør xxx% av selskapets aksjekapital." 
Det skal opplyses om endringer i beholdning av egne aksjer og datterselskapenes beholdning av aksjer i morselskapet i løpet av regnskapsåret. Det skal minst opplyses om:
1. bakgrunnen for erverv som har funnet sted,
2. antall aksjer som er ervervet, vederlag for disse og den andel de utgjør av aksjekapitalen,
3. antall aksjer som er avhendet, vederlag for disse og den andel de utgjør av aksjekapitalen.
Samvirkeforetak som har medlemskapitalkonti i samsvar med lov om samvirkeforetak § 29, skal gi opplysninger om årets utbetaling og avsetning. Det skal også opplyses om eventuelle vedtektsbestemmelser og årsmøtevedtak eller forslag til vedtak knyttet til medlemskapitalkonti.</t>
        </r>
      </text>
    </comment>
    <comment ref="C317" authorId="0" shapeId="0" xr:uid="{DDB20086-D460-44D5-8EBC-B018C4AC00A1}">
      <text>
        <r>
          <rPr>
            <sz val="8"/>
            <color indexed="81"/>
            <rFont val="Tahoma"/>
            <family val="2"/>
          </rPr>
          <t xml:space="preserve">Det skal ifølge RL § 7-40 opplyses om hvor stor del av den regnskapspliktiges samlede gjeld som forfaller mer enn fem år etter regnskapsårets slutt. Spesifikasjonen kan eventuelt utelates, slik at samlet gjeld oppgis på en linje.
</t>
        </r>
      </text>
    </comment>
    <comment ref="G328" authorId="1" shapeId="0" xr:uid="{00000000-0006-0000-0500-000032000000}">
      <text>
        <r>
          <rPr>
            <sz val="8"/>
            <color indexed="81"/>
            <rFont val="Tahoma"/>
            <family val="2"/>
          </rPr>
          <t>RL § 7-40:
Det skal opplyses hvor stor del av den regnskapspliktiges gjeld som er sikret ved pant eller lignende sikkerhet i den regnskapspliktiges eiendeler, og balanseført verdi av de pantsatte eiendeler.
Det skal opplyses om summen av garantiforpliktelser som ikke er regnskapsført. Det skal opplyses særskilt dersom slike garantiforpliktelser er sikret ved pant.</t>
        </r>
      </text>
    </comment>
    <comment ref="G353" authorId="1" shapeId="0" xr:uid="{00000000-0006-0000-0500-000030000000}">
      <text>
        <r>
          <rPr>
            <sz val="8"/>
            <color indexed="81"/>
            <rFont val="Tahoma"/>
            <family val="2"/>
          </rPr>
          <t>Det stilles ikke krav om opplysning om beregning av skattekostnad, utsatt skatt eller utsatt skattefordel for små foretak. Dersom foretaket har unnlatt balanseføring av fremtidig skattefordel bør det vurderes å gi informasjon om dette og størrelsen på den mulige skattefordel som er unnlatt balanseført. Spesifikasjon av skattekostnaden på betalbar skatt og endring utsatt skatt bør vurderes å gis som tilleggsopplysning i note.</t>
        </r>
      </text>
    </comment>
    <comment ref="G356" authorId="1" shapeId="0" xr:uid="{00000000-0006-0000-0500-000035000000}">
      <text>
        <r>
          <rPr>
            <sz val="8"/>
            <color indexed="81"/>
            <rFont val="Tahoma"/>
            <family val="2"/>
          </rPr>
          <t xml:space="preserve">Dersom ikke regnskapsførte usikre forpliktelser er vesentlige for foretaket, slik at opplysningene er nødvendig for å bedømme foretakets stilling og resultat, bør noteopplysninger inkluderes iht. RL §§ 1-10 og 7-1. 
</t>
        </r>
      </text>
    </comment>
    <comment ref="G359" authorId="1" shapeId="0" xr:uid="{00000000-0006-0000-0500-000036000000}">
      <text>
        <r>
          <rPr>
            <sz val="8"/>
            <color indexed="81"/>
            <rFont val="Tahoma"/>
            <family val="2"/>
          </rPr>
          <t>Det bør vurderes om det skal gis opplysninger om hendelser som har sammenheng med forhold oppstått etter balansedagen dersom dette er nødvendig for å bedømme den regnskapspliktiges stilling og resultat og som ikke fremgår av årsregnskapet for øvrig.</t>
        </r>
      </text>
    </comment>
    <comment ref="G362" authorId="1" shapeId="0" xr:uid="{00000000-0006-0000-0500-000037000000}">
      <text>
        <r>
          <rPr>
            <sz val="8"/>
            <color indexed="81"/>
            <rFont val="Tahoma"/>
            <family val="2"/>
          </rPr>
          <t xml:space="preserve">RL § 7-46: Dersom det er usikkerhet om fortsatt drift, skal det opplyses om usikkerheten.
Opplysningene bør omfatte de forutsetningene som fortsatt drift bygger på, kritiske faktorer og eventuelle konsekvenser av ugunstige forhold som kan inntreffe, samt hvilke tiltak som er iverksatt.  Ved stor usikkerhet bør det også opplyses om større poster i årsregnskapet som vil bli påvirket hvis fortsatt drift-forutsetningen faller bort.
Eksempel:
Selskapets egenkapital er tapt. Dette har sammenheng med en utfordrende markedssituasjon de siste årene i de markeder selskapet opererer i. I tillegg har flere av selskapets prosjekter vært gjennomført med regnskapsmessige tap grunnet uforutsette kostnader. Styret har lagt forutsetningen om fortsatt drift til grunn ved utarbeidelsen av årsregnskapet da prognoser for inntjening kommende år viser en positiv utvikling og tilstrekkelig likviditet er sikret gjennom lavere kapitalbinding i selskapets fordringer samt økt ramme på kreditt hos selskapets bankforbindelse.
</t>
        </r>
      </text>
    </comment>
    <comment ref="G365" authorId="1" shapeId="0" xr:uid="{00000000-0006-0000-0500-000038000000}">
      <text>
        <r>
          <rPr>
            <sz val="8"/>
            <color indexed="81"/>
            <rFont val="Tahoma"/>
            <family val="2"/>
          </rPr>
          <t xml:space="preserve">Denne noten er fri slik at du kan inkludere noter som det ikke finnes standarder for </t>
        </r>
      </text>
    </comment>
  </commentList>
</comments>
</file>

<file path=xl/sharedStrings.xml><?xml version="1.0" encoding="utf-8"?>
<sst xmlns="http://schemas.openxmlformats.org/spreadsheetml/2006/main" count="545" uniqueCount="402">
  <si>
    <t>Null</t>
  </si>
  <si>
    <t>Resultatregnskap</t>
  </si>
  <si>
    <t>DRIFTSINNTEKTER OG DRIFTSKOSTNADER</t>
  </si>
  <si>
    <t>Sum driftsinntekter</t>
  </si>
  <si>
    <t>Sum driftskostnader</t>
  </si>
  <si>
    <t>Driftsresultat</t>
  </si>
  <si>
    <t>FINANSINNTEKTER OG FINANSKOSTNADER</t>
  </si>
  <si>
    <t>Balanse pr 31. desember</t>
  </si>
  <si>
    <t>EIENDELER</t>
  </si>
  <si>
    <t>Omløpsmidler</t>
  </si>
  <si>
    <t>Sum omløpsmidler</t>
  </si>
  <si>
    <t>Anleggsmidler</t>
  </si>
  <si>
    <t>Sum anleggsmidler</t>
  </si>
  <si>
    <t>SUM EIENDELER</t>
  </si>
  <si>
    <t>Sum gjeld</t>
  </si>
  <si>
    <t>Egenkapital</t>
  </si>
  <si>
    <t>Sum egenkapital</t>
  </si>
  <si>
    <t xml:space="preserve"> </t>
  </si>
  <si>
    <t>Annen driftsinntekt</t>
  </si>
  <si>
    <t>Varekostnad</t>
  </si>
  <si>
    <t>Endring i beholdning av varer under tilvirkning
og ferdig tilvirkede varer</t>
  </si>
  <si>
    <t>Lønnskostnad</t>
  </si>
  <si>
    <t>Inntekt på investering i datterselskap</t>
  </si>
  <si>
    <t>Inntekt på investering i tilknyttet selskap</t>
  </si>
  <si>
    <t>Renteinntekt fra foretak i samme konsern</t>
  </si>
  <si>
    <t>Annen finansinntekt</t>
  </si>
  <si>
    <t>Nedskrivning av finansielle anleggsmidler</t>
  </si>
  <si>
    <t>Rentekostnad til foretak i samme konsern</t>
  </si>
  <si>
    <t>Annen finanskostnad</t>
  </si>
  <si>
    <t xml:space="preserve">Gjeld   </t>
  </si>
  <si>
    <t>NOTE</t>
  </si>
  <si>
    <t>Endring i beholdning av egentilvirkede anleggsmidler</t>
  </si>
  <si>
    <t>Salgsinntekt</t>
  </si>
  <si>
    <t>Annen driftskostnad</t>
  </si>
  <si>
    <t>Avsatt til annen egenkapital</t>
  </si>
  <si>
    <t>Overført fra annen egenkapital</t>
  </si>
  <si>
    <t>Foreslått utbytte</t>
  </si>
  <si>
    <t>Avgitt konsernbidrag (etter skatt)</t>
  </si>
  <si>
    <t>Mottatt konsernbidrag (etter skatt)</t>
  </si>
  <si>
    <t>Sum  overføringer</t>
  </si>
  <si>
    <t>OVERFØRINGER</t>
  </si>
  <si>
    <t>Netto finansresultat</t>
  </si>
  <si>
    <t>Note 1</t>
  </si>
  <si>
    <t>Regnskapsprinsipper</t>
  </si>
  <si>
    <t>Note 2</t>
  </si>
  <si>
    <t>Konvertible lån</t>
  </si>
  <si>
    <t>Obligasjonslån</t>
  </si>
  <si>
    <t>Gjeld til kredittinstitusjoner</t>
  </si>
  <si>
    <t>Øvrig langsiktig gjeld</t>
  </si>
  <si>
    <t>Sum</t>
  </si>
  <si>
    <t>Pantstillelser og garantier m.v.</t>
  </si>
  <si>
    <t>Mellomværende med selskap i samme konsern m.v.</t>
  </si>
  <si>
    <t>Kundefordringer</t>
  </si>
  <si>
    <t>Andre fordringer</t>
  </si>
  <si>
    <t>Foretak i samme konsern</t>
  </si>
  <si>
    <t>Tilknyttet selskap</t>
  </si>
  <si>
    <t>Felles kontrollert virksomhet</t>
  </si>
  <si>
    <t>Leverandørgjeld</t>
  </si>
  <si>
    <t>Totalt</t>
  </si>
  <si>
    <t>Andre ytelser</t>
  </si>
  <si>
    <t>Lønn</t>
  </si>
  <si>
    <t>Tomter</t>
  </si>
  <si>
    <t>Maskiner og anlegg</t>
  </si>
  <si>
    <t>Tilgang kjøpte driftsmidler</t>
  </si>
  <si>
    <t>Avgang</t>
  </si>
  <si>
    <t>Årets avskrivninger</t>
  </si>
  <si>
    <t>Årets nedskrivninger</t>
  </si>
  <si>
    <t>Økonomisk levetid</t>
  </si>
  <si>
    <t>Avskrivningsplan</t>
  </si>
  <si>
    <t>Goodwill</t>
  </si>
  <si>
    <t>Tilgang</t>
  </si>
  <si>
    <t>Balanseført egenkapital på kjøpstidspunktet</t>
  </si>
  <si>
    <t>Henførbar merverdi</t>
  </si>
  <si>
    <t xml:space="preserve"> - herav uavskrevet merverdi</t>
  </si>
  <si>
    <t xml:space="preserve"> - herav uavskrevet goodwill</t>
  </si>
  <si>
    <t>Andel årets resultat</t>
  </si>
  <si>
    <t>Avskrivning merverdier</t>
  </si>
  <si>
    <t>Avskrivning goodwill</t>
  </si>
  <si>
    <t>Andre endringer i løpet av året</t>
  </si>
  <si>
    <t>Lån til foretak i samme konsern</t>
  </si>
  <si>
    <t>Note 3</t>
  </si>
  <si>
    <t>Varer</t>
  </si>
  <si>
    <t>Immaterielle eiendeler</t>
  </si>
  <si>
    <t>Varige driftsmidler</t>
  </si>
  <si>
    <t>Fordringer med forfall senere enn ett år</t>
  </si>
  <si>
    <t>x år</t>
  </si>
  <si>
    <t>Anleggskontrakter</t>
  </si>
  <si>
    <t>dd.mm.åå</t>
  </si>
  <si>
    <t>Skattekostnad</t>
  </si>
  <si>
    <t>Andre avsetninger for forpliktelser</t>
  </si>
  <si>
    <t>Resultat/balanse</t>
  </si>
  <si>
    <t>Beløp</t>
  </si>
  <si>
    <t>Lån</t>
  </si>
  <si>
    <t>ÅR</t>
  </si>
  <si>
    <t>Annen langsiktig gjeld</t>
  </si>
  <si>
    <t>Sum annen langsiktig gjeld</t>
  </si>
  <si>
    <t>Betalbar skatt</t>
  </si>
  <si>
    <t>Innskutt egenkapital</t>
  </si>
  <si>
    <t>Sum innskutt egenkapital</t>
  </si>
  <si>
    <t>Opptjent egenkapital</t>
  </si>
  <si>
    <t>Annen egenkapital</t>
  </si>
  <si>
    <t>Sum opptjent egenkapital</t>
  </si>
  <si>
    <t>Avsetning for forpliktelser</t>
  </si>
  <si>
    <t>Pensjonsforpliktelser</t>
  </si>
  <si>
    <t>Utsatt skatt</t>
  </si>
  <si>
    <t>Sum avsetninger for forpliktelser</t>
  </si>
  <si>
    <t>Kortsiktig gjeld</t>
  </si>
  <si>
    <t>Sertifikatlån</t>
  </si>
  <si>
    <t>Skyldige offentlige avgifter</t>
  </si>
  <si>
    <t>Annen kortsiktig gjeld</t>
  </si>
  <si>
    <t>Sum kortsiktig gjeld</t>
  </si>
  <si>
    <t>Utsatt skattefordel</t>
  </si>
  <si>
    <t>Sum immaterielle eiendeler</t>
  </si>
  <si>
    <t>Tomter, bygninger og annen fast eiendom</t>
  </si>
  <si>
    <t>Sum varige driftsmidler</t>
  </si>
  <si>
    <t>Finansielle anleggsmidler</t>
  </si>
  <si>
    <t>Investering i datterselskap</t>
  </si>
  <si>
    <t>Investering i annet foretak i samme konsern</t>
  </si>
  <si>
    <t>Investeringer i tilknyttet selskap</t>
  </si>
  <si>
    <t>Investeringer i aksjer og andeler</t>
  </si>
  <si>
    <t>Sum finansielle anleggsmidler</t>
  </si>
  <si>
    <t>Fordringer</t>
  </si>
  <si>
    <t>Krav på innbetaling av selskapskapital</t>
  </si>
  <si>
    <t>Sum fordringer</t>
  </si>
  <si>
    <t>Investeringer</t>
  </si>
  <si>
    <t>Markedsbaserte aksjer</t>
  </si>
  <si>
    <t>Markedsbaserte obligasjoner</t>
  </si>
  <si>
    <t>Andre markedsbaserte finansielle instrumenter</t>
  </si>
  <si>
    <t>Andre finansielle instrumenter</t>
  </si>
  <si>
    <t>Sum investeringer</t>
  </si>
  <si>
    <t>(underskrifter)</t>
  </si>
  <si>
    <t>SUM EGENKAPITAL OG GJELD</t>
  </si>
  <si>
    <t>EGENKAPITAL OG GJELD</t>
  </si>
  <si>
    <t>Opprinnelig anskaffelseskost</t>
  </si>
  <si>
    <t>Sammenslåtte poster</t>
  </si>
  <si>
    <t xml:space="preserve">Annen langsiktig gjeld </t>
  </si>
  <si>
    <t>patent m.v.</t>
  </si>
  <si>
    <t>Overføringer til/fra selskapet (utbytte, konsernbidrag)</t>
  </si>
  <si>
    <t>Årsregnskap</t>
  </si>
  <si>
    <t xml:space="preserve"> Liten Enighet AS</t>
  </si>
  <si>
    <t>Note 4</t>
  </si>
  <si>
    <t>Note 5</t>
  </si>
  <si>
    <t>Note 6</t>
  </si>
  <si>
    <t>Note 7</t>
  </si>
  <si>
    <t>Note 8</t>
  </si>
  <si>
    <t>Note 9</t>
  </si>
  <si>
    <t>Note 10</t>
  </si>
  <si>
    <t>Note 11</t>
  </si>
  <si>
    <t>Note 12</t>
  </si>
  <si>
    <t>Note 13</t>
  </si>
  <si>
    <t>Note 14</t>
  </si>
  <si>
    <t>Note 15</t>
  </si>
  <si>
    <t>Note 16</t>
  </si>
  <si>
    <t>Note 17</t>
  </si>
  <si>
    <t>Note 18</t>
  </si>
  <si>
    <t>Finansielle derivater</t>
  </si>
  <si>
    <t>Kategori 1</t>
  </si>
  <si>
    <t>Kategori 2</t>
  </si>
  <si>
    <t>Kategori 3</t>
  </si>
  <si>
    <t>Garantiforpliktelser som ikke er regnskapsført</t>
  </si>
  <si>
    <t>Herav sikret med pant</t>
  </si>
  <si>
    <t>Hovedregel for vurdering og klassifisering av eiendeler og gjeld</t>
  </si>
  <si>
    <t>Omløpsmidler vurderes til laveste av anskaffelseskost og virkelig verdi.</t>
  </si>
  <si>
    <t xml:space="preserve">Eiendeler bestemt til varig eie eller bruk er klassifisert som anleggsmidler. Andre eiendeler er </t>
  </si>
  <si>
    <t>omløpsmidler. Ved klassifisering av kortsiktig og langsiktig gjeld er tilsvarende kriterier lagt til grunn.</t>
  </si>
  <si>
    <t>klassifisert som omløpsmidler. Fordringer som skal tilbakebetales innen et år er klassifisert som</t>
  </si>
  <si>
    <t>Valuta</t>
  </si>
  <si>
    <t xml:space="preserve">Immaterielle eiendeler som er kjøpt enkeltvis, er balanseført til anskaffelseskost. Immaterielle </t>
  </si>
  <si>
    <t xml:space="preserve">eiendeler overtatt ved kjøp av virksomhet, er balanseført til anskaffelseskost når kriteriene for  </t>
  </si>
  <si>
    <t>balanseføring er oppfylt.</t>
  </si>
  <si>
    <t xml:space="preserve">Immaterielle eiendeler med begrenset økonomisk levetid avskrives planmessig. Immaterielle </t>
  </si>
  <si>
    <t xml:space="preserve">balanseført verdi og eventuelle gjenstående tilvirkningsutgifter. </t>
  </si>
  <si>
    <t>Eierandeler i felles kontrollert virksomhet</t>
  </si>
  <si>
    <t xml:space="preserve">Eierandeler i felles kontrollert virksomhet vurderes etter kostmetoden. </t>
  </si>
  <si>
    <t>Andre aksjer og andeler klassifisert som anleggsmidler</t>
  </si>
  <si>
    <t>Finansielle instrumenter og varederivater</t>
  </si>
  <si>
    <t xml:space="preserve">Finansielle instrumenter, herunder aksjer og obligasjoner, som </t>
  </si>
  <si>
    <t>- er klassifisert som omløpsmidler,</t>
  </si>
  <si>
    <t xml:space="preserve">- inngår i en handelsportefølje med henblikk på videresalg, </t>
  </si>
  <si>
    <t>- har god eierspredning og likviditet</t>
  </si>
  <si>
    <t xml:space="preserve">er vurdert til virkelig verdi på balansedagen. Andre investeringer er vurdert til laveste av </t>
  </si>
  <si>
    <t>gjennomsnittlig anskaffelseskost og virkelig verdi på balansedagen.</t>
  </si>
  <si>
    <t xml:space="preserve">Varer er vurdert til det laveste av anskaffelseskost og netto salgsverdi. For råvarer og varer i arbeid </t>
  </si>
  <si>
    <t xml:space="preserve">beregnes netto salgsverdi til salgsverdien av ferdig tilvirkede varer redusert for gjenværende </t>
  </si>
  <si>
    <t>tilvirkningskostnader og salgskostnader.</t>
  </si>
  <si>
    <t xml:space="preserve">Kundefordringer og andre fordringer er oppført til pålydende etter fradrag for avsetning til forventet </t>
  </si>
  <si>
    <t>tap. Avsetning til tap gjøres på grunnlag av en individuell vurdering av de enkelte fordringer.</t>
  </si>
  <si>
    <t>forfallsdato som er kortere enn tre måneder fra anskaffelse.</t>
  </si>
  <si>
    <t xml:space="preserve">Bankinnskudd, kontanter ol. inkluderer kontanter, bankinnskudd og andre betalingsmidler med </t>
  </si>
  <si>
    <t>Pensjoner</t>
  </si>
  <si>
    <t>Inntekter</t>
  </si>
  <si>
    <t>Ved varesalg:</t>
  </si>
  <si>
    <t>Ved tjenestesalg:</t>
  </si>
  <si>
    <t xml:space="preserve">Inntekt regnskapsføres når den er opptjent, altså når både risiko og kontroll i hovedsak er overført til </t>
  </si>
  <si>
    <t xml:space="preserve">kunden. Dette vil normalt være tilfellet når varen er levert til kunden. Inntektene regnskapsføres </t>
  </si>
  <si>
    <t>med verdien av vederlaget på transaksjonstidspunktet.</t>
  </si>
  <si>
    <t xml:space="preserve">Inntekt regnskapsføres når den er opptjent, altså når krav på vederlag oppstår. Dette skjer når </t>
  </si>
  <si>
    <t xml:space="preserve">tjenesten ytes, i takt med at arbeidet utføres. Inntektene regnskapsføres med verdien av vederlaget </t>
  </si>
  <si>
    <t>på transaksjonstidspunktet</t>
  </si>
  <si>
    <t xml:space="preserve">Anleggskontrakter vurderes etter løpende avregnings metode. Fullførelsesgraden beregnes som </t>
  </si>
  <si>
    <t xml:space="preserve">påløpte kostnader i prosent av estimert totalkostnad. For prosjekter som forventes å gi tap, gjøres </t>
  </si>
  <si>
    <t>det avsetning for nettokostnaden ved gjenværende kontraktsfestet produksjon.</t>
  </si>
  <si>
    <t>Garantier og servicearbeid</t>
  </si>
  <si>
    <t xml:space="preserve">Ved salg er hele salgsprisen, inklusive den delen som gjelder fremtidige garanti- og serviceytelser, </t>
  </si>
  <si>
    <t>tatt til inntekt på salgstidspunktet. Det er gjort en avsetning for fremtidige garanti- og serviceytelser.</t>
  </si>
  <si>
    <t>Kostnader</t>
  </si>
  <si>
    <t xml:space="preserve">Kostnader regnskapsføres som hovedregel i samme periode som tilhørende inntekt. I de tilfeller det </t>
  </si>
  <si>
    <t xml:space="preserve">ikke er en klar sammenheng mellom utgifter og inntekter fastsettes fordelingen etter </t>
  </si>
  <si>
    <t>skjønnsmessige kriterier. Øvrige unntak fra sammenstillingsprinsippet er angitt der det er aktuelt.</t>
  </si>
  <si>
    <t>Skatter</t>
  </si>
  <si>
    <t xml:space="preserve">Skattekostnaden består av betalbar skatt (skatt på årets direkte skattepliktige inntekt) og endring i </t>
  </si>
  <si>
    <t>Offentlige tilskudd</t>
  </si>
  <si>
    <t xml:space="preserve">levetid som driftsinntekt. Mottatte driftstilskudd periodiseres sammen med de kostnader tilskuddet </t>
  </si>
  <si>
    <t>er ment å dekke.</t>
  </si>
  <si>
    <t>Rettvisende bilde</t>
  </si>
  <si>
    <t>Avdrags-</t>
  </si>
  <si>
    <t>plan</t>
  </si>
  <si>
    <t>Rente-</t>
  </si>
  <si>
    <t>sats</t>
  </si>
  <si>
    <t>Lån/</t>
  </si>
  <si>
    <t>sikkerhets-</t>
  </si>
  <si>
    <t>stillelse</t>
  </si>
  <si>
    <t>Egne aksjer</t>
  </si>
  <si>
    <t xml:space="preserve">Goodwill </t>
  </si>
  <si>
    <t>Kjøp 2</t>
  </si>
  <si>
    <t>Kjøp 1</t>
  </si>
  <si>
    <t>Konsesjon,</t>
  </si>
  <si>
    <t>lineær</t>
  </si>
  <si>
    <t>Driftsløsøre,</t>
  </si>
  <si>
    <t>inventar,</t>
  </si>
  <si>
    <t>verktøy o l</t>
  </si>
  <si>
    <t xml:space="preserve">Maskiner </t>
  </si>
  <si>
    <t>og anlegg</t>
  </si>
  <si>
    <t>annen fast</t>
  </si>
  <si>
    <t>eiendom</t>
  </si>
  <si>
    <t>Bygn. og</t>
  </si>
  <si>
    <t>Tilgang egentilv. driftsmidler</t>
  </si>
  <si>
    <t>verdi</t>
  </si>
  <si>
    <t>Periodens</t>
  </si>
  <si>
    <t xml:space="preserve">Virkelig </t>
  </si>
  <si>
    <t>verdiendr.</t>
  </si>
  <si>
    <t>Netto akk. og rev.</t>
  </si>
  <si>
    <t>Akk. avskr.,  nedskr. og rev.</t>
  </si>
  <si>
    <t xml:space="preserve">Årets rev. nedskrivninger </t>
  </si>
  <si>
    <t>egentilvirkede driftsmidler</t>
  </si>
  <si>
    <t>Datter AS</t>
  </si>
  <si>
    <t>TS AS</t>
  </si>
  <si>
    <t>FKV AS</t>
  </si>
  <si>
    <t>Bygninger</t>
  </si>
  <si>
    <t>Øvrige</t>
  </si>
  <si>
    <t>Avskrivning på varige driftsmidler og immaterielle eiendeler</t>
  </si>
  <si>
    <t>Nedskrivning av varige driftsmidler og immaterielle eiendeler</t>
  </si>
  <si>
    <t>Inntekt på investering i datterselskap og tilknyttet selskap</t>
  </si>
  <si>
    <t>Inntekt på andre investeringer</t>
  </si>
  <si>
    <t>Verdiendring av finansielle instrumenter vurdert til virkelig verdi</t>
  </si>
  <si>
    <t>Avsatt til fond</t>
  </si>
  <si>
    <t>Overført fra fond</t>
  </si>
  <si>
    <t>Kostnad solgte varer</t>
  </si>
  <si>
    <t>Brutto resultat</t>
  </si>
  <si>
    <t>Distribusjonskostnader</t>
  </si>
  <si>
    <t>Administrative kostnader</t>
  </si>
  <si>
    <t>Lån til tilknyttet selskap og felles kontrollert virksomhet</t>
  </si>
  <si>
    <t>Obligasjoner</t>
  </si>
  <si>
    <t>Aksjer og andeler i foretak i samme konsern</t>
  </si>
  <si>
    <t>Annen innskutt egenkapital</t>
  </si>
  <si>
    <t>Fond</t>
  </si>
  <si>
    <t>OBS!</t>
  </si>
  <si>
    <t>Dersom funksjonsinndelt oppstillingsplan for resultatregnskapet velges som alternativ, skal</t>
  </si>
  <si>
    <t>arket "Resultatregnskap etter art" slettes. I andre tilfeller slettes arket "Resultatregnskap</t>
  </si>
  <si>
    <t>etter funksjon".</t>
  </si>
  <si>
    <t xml:space="preserve">I styret for </t>
  </si>
  <si>
    <t>Kommentarboksene til høyre er ikke en del av noten, og skal ikke skrives ut.</t>
  </si>
  <si>
    <t>Ved bruk av forhåndsinnstillinger for utskrift vil disse ikke tas med på utskrift.</t>
  </si>
  <si>
    <t xml:space="preserve">årsregnskapets innhold. Vi gjør likevel oppmerksom på at det er den regnskapspliktiges </t>
  </si>
  <si>
    <t>da vil bare benyttede linjer stå igjen i regnskapsoppsettet.</t>
  </si>
  <si>
    <t>Noter</t>
  </si>
  <si>
    <t xml:space="preserve">Notedokumentet er en standard hvor alle innlagte noteopplysninger sjelden vil være aktuelle for det </t>
  </si>
  <si>
    <t xml:space="preserve">Kommentarfelt i gult er forhold som må vurderes og det angis om noteopplysningen er påkrevet. </t>
  </si>
  <si>
    <t>Det er viktig å lese igjennom innholdet i de gule feltene. Disse feltene er ikke en del av selve noten.</t>
  </si>
  <si>
    <t>Feltene vil ikke vises på utskrift, og må derfor leses på skjerm.</t>
  </si>
  <si>
    <t xml:space="preserve">Eksempeltekst i notene er markert i kursiv, og skal erstattes med tekst som gjenspeiler faktiske </t>
  </si>
  <si>
    <t>forhold i virksomheten.</t>
  </si>
  <si>
    <t xml:space="preserve">etter norsk regnskapslov og god regnskapsskikk for små foretak, og kan ikke benyttes ved bruk av </t>
  </si>
  <si>
    <t>IFRS. For foretak som ikke kan eller ønsker å benytte seg av reglene for små foretak skal</t>
  </si>
  <si>
    <t>konsernregnskap henvises til veiledningen "AS Enighet Konsern".</t>
  </si>
  <si>
    <t xml:space="preserve">enkelte selskap. Merk at RL § 7-1 tredje ledd tillater at opplysninger utelates dersom de ikke er av </t>
  </si>
  <si>
    <t xml:space="preserve">betydning for å kunne vurdere den regnskapspliktiges resultat og stilling. Det skal imidlertid alltid gis </t>
  </si>
  <si>
    <t>Selskapet må ta stilling til hvilken type oppstillingsplan som skal benyttes. Det antas at de</t>
  </si>
  <si>
    <t>fleste fortsatt vil benytte en artsinndelt oppstillingsplan.</t>
  </si>
  <si>
    <t>I tilfeller hvor en funksjonsinndelt oppstillingsplan velges må det likevel gis tilleggsopplysninger</t>
  </si>
  <si>
    <t>- omsettes på børs, autorisert markedsplass eller tilsvarende regulert marked i utlandet, og</t>
  </si>
  <si>
    <t>Sikkerhetsst.</t>
  </si>
  <si>
    <t>Pensjonskostnader</t>
  </si>
  <si>
    <t>Nedskrivning av finansielle eiendeler</t>
  </si>
  <si>
    <t>Nedskrivning av finansielle omløpsmidler</t>
  </si>
  <si>
    <t>Selskaper regnskapsført etter egenkapitalmetoden</t>
  </si>
  <si>
    <t>resultatførte</t>
  </si>
  <si>
    <t>Verdiendring på finansielle instrumenter vurdert til virkelig verdi</t>
  </si>
  <si>
    <t>Sum annen finansinntekt</t>
  </si>
  <si>
    <t>Sum annen finanskostnad</t>
  </si>
  <si>
    <t>Bokført gjeld som er sikret ved pant og lignende</t>
  </si>
  <si>
    <t>Antall årsverk sysselsatt i regnskapsåret:</t>
  </si>
  <si>
    <t>Konsesjoner, patenter, lisenser, varemerker og lignende</t>
  </si>
  <si>
    <t>Skip, rigger, fly og lignende</t>
  </si>
  <si>
    <t>Bankinnskudd, kontanter og lignende</t>
  </si>
  <si>
    <t xml:space="preserve">eiendeler nedskrives til gjenvinnbart beløp dersom de forventede økonomiske fordelene ikke dekker </t>
  </si>
  <si>
    <t>Aksjer og andeler i tilknyttet selskap og datterselskap</t>
  </si>
  <si>
    <t xml:space="preserve">Investeringer i datterselskaper vurderes etter kostmetoden. Investeringene blir nedskrevet til </t>
  </si>
  <si>
    <t xml:space="preserve">virkelig verdi dersom verdifallet ikke er forbigående og det må anses nødvendig etter god </t>
  </si>
  <si>
    <t xml:space="preserve">regnskapsskikk. Mottatt utbytte og konsernbidrag fra datterselskapene er inntektsført som annen </t>
  </si>
  <si>
    <t>finansinntekt. Tilsvarende gjelder for investeringer i tilknyttede selskaper.</t>
  </si>
  <si>
    <t xml:space="preserve">Aksjer og investeringer i ansvarlige selskaper og kommandittselskaper hvor selskapet ikke </t>
  </si>
  <si>
    <t xml:space="preserve">har betydelig innflytelse, er vurdert etter kostmetoden. Investeringene nedskrives til virkelig verdi </t>
  </si>
  <si>
    <t xml:space="preserve">ved verdifall som forventes ikke å være forbigående. Mottatt utbytte fra selskapene inntektsføres </t>
  </si>
  <si>
    <t>som annen finansinntekt.</t>
  </si>
  <si>
    <t>Fri note 2</t>
  </si>
  <si>
    <t>Hendelser etter balansedagen</t>
  </si>
  <si>
    <t>Ikke balanseførte usikre forpliktelser</t>
  </si>
  <si>
    <t xml:space="preserve">Fyll ut de ønskede linjene i resultat og balanse. Velg deretter "blanks" fra filteret i kolonne F, </t>
  </si>
  <si>
    <t>Driftsløsøre, inventar, verktøy, kontormaskiner og lignende</t>
  </si>
  <si>
    <t xml:space="preserve">Skattekostnaden sammenstilles med regnskapsmessig resultat før skatt. Skatt knyttet til </t>
  </si>
  <si>
    <t xml:space="preserve">egenkapitaltransaksjoner, for eksempel konsernbidrag, føres mot egenkapitalen. </t>
  </si>
  <si>
    <t xml:space="preserve">Pengeposter i utenlandsk valuta omregnes til balansedagens kurs. </t>
  </si>
  <si>
    <t xml:space="preserve">Investeringstilskudd er ført brutto i balansen og periodiseres over investeringens økonomiske </t>
  </si>
  <si>
    <t>Maskiner o.l.</t>
  </si>
  <si>
    <t xml:space="preserve">Regnskapsloven tillater bruk av en funksjonsinndelt oppstillingsplan for resultatregnskapet, </t>
  </si>
  <si>
    <t>som et alternativ til den artsinndelte oppstillingsplanen.</t>
  </si>
  <si>
    <t>Anleggsmidler vurderes til anskaffelseskost, men nedskrives til gjenvinnbart beløp dersom dette er</t>
  </si>
  <si>
    <t>MERK: Vi har med denne veiledningen forsøkt å dekke de mest ordinære forhold knyttet til</t>
  </si>
  <si>
    <t xml:space="preserve">ansvar selv å sørge for at årsregnskapet tilfredsstiller kravene i regnskapsloven og god </t>
  </si>
  <si>
    <t xml:space="preserve">regnskapsskikk for små foretak. Det kan i enkelte tilfeller også være påkrevet for </t>
  </si>
  <si>
    <t>dette er nødvendig for å bedømme den regnskapspliktiges stilling og  resultat.</t>
  </si>
  <si>
    <t>Herav balanseførte lånekostnader</t>
  </si>
  <si>
    <t xml:space="preserve">netto utsatt skatt. Skattekostnaden fordeles på ordinært resultat og virkning av prinsippendring og </t>
  </si>
  <si>
    <t xml:space="preserve">korrigering av feil i henhold til skattegrunnlaget. Utsatt skatt og utsatt skattefordel er presentert netto </t>
  </si>
  <si>
    <t>i balansen.</t>
  </si>
  <si>
    <t>Overkurs</t>
  </si>
  <si>
    <t>Usikkerhet om fortsatt drift</t>
  </si>
  <si>
    <t>Fortsatt drift</t>
  </si>
  <si>
    <t>Arbeidsgiveravgift</t>
  </si>
  <si>
    <t>Selskapet har en innskuddsplan og betaler innskudd til et forsikringsselskap. Selskapet har ingen</t>
  </si>
  <si>
    <t xml:space="preserve">ytterligere betalingsforpliktelse etter at innskuddene er betalt. Innskuddene regnskapsføres som </t>
  </si>
  <si>
    <t>inntil midler fra innskuddsfondet anvendes til å dekke periodens ordinære innskudd.</t>
  </si>
  <si>
    <t xml:space="preserve">Forpliktelser knyttet til pensjoner over drift (direkte pensjoner) balanseføres. </t>
  </si>
  <si>
    <t xml:space="preserve">Selskapet har både innskuddsplaner og ytelsesplaner. </t>
  </si>
  <si>
    <t xml:space="preserve">AFP-ordningen er en ytelsesbasert flerforetaksordning. En slik ordning er reelt en ytelsesplan, </t>
  </si>
  <si>
    <t xml:space="preserve">ikke gir tilstrekkelig informasjon til å beregne forpliktelsen på en pålitelig måte. </t>
  </si>
  <si>
    <t xml:space="preserve">men behandles regnskapsmessig som en innskuddsplan som følge av at ordningens administrator </t>
  </si>
  <si>
    <t xml:space="preserve">Forpliktelser eller pensjonsmidler knyttet til kollektiv forsikret pensjonsordning balanseføres ikke. </t>
  </si>
  <si>
    <t>Innskuddsplaner:</t>
  </si>
  <si>
    <t>Ytelsesplaner:</t>
  </si>
  <si>
    <t>Gjeld som forfaller mer enn fem år etter regnskapsårets slutt:</t>
  </si>
  <si>
    <t>Bokført verdi av eiendeler stilt som sikkerhet for bokført gjeld</t>
  </si>
  <si>
    <t>lønnskostnad. Eventuelle forskuddsbetalte innskudd balanseføres som eiendel (pensjonsmidler)</t>
  </si>
  <si>
    <t>AFP-ordning privat sektor:</t>
  </si>
  <si>
    <t>Overført fra overkurs</t>
  </si>
  <si>
    <t>Aksjekapital ( __ aksjer á kr __ )</t>
  </si>
  <si>
    <t xml:space="preserve">lavere enn bokført verdi, og verdifallet forventes ikke å være forbigående. Anleggsmidler med </t>
  </si>
  <si>
    <t>begrenset økonomisk levetid avskrives planmessig.</t>
  </si>
  <si>
    <t xml:space="preserve">Lån </t>
  </si>
  <si>
    <t>Resultat før skattekostnad</t>
  </si>
  <si>
    <t xml:space="preserve">Skattekostnad </t>
  </si>
  <si>
    <t>Samlede lån til styret</t>
  </si>
  <si>
    <t>Samlet pantstillelse til fordel for foretak i samme konsern</t>
  </si>
  <si>
    <t>Samlet annen sikkerhetsstillelse til fordel for foretak i samme konsern</t>
  </si>
  <si>
    <t>Datterselskaper, tilknyttede selskaper mm.</t>
  </si>
  <si>
    <t>Årsregnskapet er satt opp i samsvar med regnskapsloven og god regnskapsskikk for små foretak i</t>
  </si>
  <si>
    <t xml:space="preserve">Norge. </t>
  </si>
  <si>
    <t>Anskaffelsestidspunkt</t>
  </si>
  <si>
    <t>Forretningskontor</t>
  </si>
  <si>
    <t>sted</t>
  </si>
  <si>
    <t>Finansielle instrumenter og varederivater vurdert til virkelig verdi etter regnskapsloven § 5-8:</t>
  </si>
  <si>
    <t>Samlet garantistillelse til fordel for foretak i samme konsern</t>
  </si>
  <si>
    <t>Fri note 1</t>
  </si>
  <si>
    <t>-</t>
  </si>
  <si>
    <t>Samlede lån til daglig leder</t>
  </si>
  <si>
    <t>Lån og sikkerhetsstillelse til ledende personer</t>
  </si>
  <si>
    <t>Note 19</t>
  </si>
  <si>
    <t xml:space="preserve">Sammenligningstall </t>
  </si>
  <si>
    <t xml:space="preserve">Utgifter til egen forskning kostnadsføres løpende. Utgifter til egen utvikling av immaterielle eiendeler </t>
  </si>
  <si>
    <t xml:space="preserve">balanseføres i den grad det kan identifiseres en framtidig økonomisk fordel og utgiftene kan måles </t>
  </si>
  <si>
    <t>balanseførte utviklingsutgifter over maksimalt 10 år.</t>
  </si>
  <si>
    <t xml:space="preserve">pålitelig, og avskrives lineært over økonomisk levetid. Dersom levetiden ikke kan anslås pålitelig, avskrives </t>
  </si>
  <si>
    <t>Utvikling</t>
  </si>
  <si>
    <t>om driftskostnader etter art etter RL § 7-38.</t>
  </si>
  <si>
    <t>Årsresultat</t>
  </si>
  <si>
    <t>2023</t>
  </si>
  <si>
    <t xml:space="preserve">den regnskapspliktige å tilføye noteopplysninger ut over det malen legger opp til, dersom </t>
  </si>
  <si>
    <t>opplysninger som nevnt i RL §§ 7-42 til 7-45.</t>
  </si>
  <si>
    <t>2024</t>
  </si>
  <si>
    <t>Sted, .................., 2025</t>
  </si>
  <si>
    <t>Noter til årsregnskapet 2024</t>
  </si>
  <si>
    <t>Anskaffelseskost 01.01.24</t>
  </si>
  <si>
    <t>Anskaffelseskost 31.12.24</t>
  </si>
  <si>
    <t>Akk. avskrivninger 31.12.24</t>
  </si>
  <si>
    <t>nedskrivninger 31.12.24</t>
  </si>
  <si>
    <t>Bokført verdi pr. 31.12.24</t>
  </si>
  <si>
    <t>Inngående balanse 01.01.24</t>
  </si>
  <si>
    <t>Utgående balanse 31.12.24</t>
  </si>
  <si>
    <t xml:space="preserve">Denne veiledningen er ment for mikroforetak og små foretak etter regnskapsloven § 1-5 som utarbeider årsregnskap </t>
  </si>
  <si>
    <t>veiledningen "AS Enighet" benyttes for selskapsregnskapet. Mikroforetak og små foretak som utarbeider</t>
  </si>
  <si>
    <t>Veiledning til eksempelregnskap AS Enighet for mikro og små foretak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</si>
</sst>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_ * #,##0_ ;_ * \-#,##0_ ;_ * &quot;-&quot;??_ ;_ @_ "/>
    <numFmt numFmtId="166" formatCode="0\ %;[Red]\ \-0\ %"/>
    <numFmt numFmtId="167" formatCode="#,##0.0"/>
  </numFmts>
  <fonts count="28" x14ac:knownFonts="1">
    <font>
      <sz val="10"/>
      <name val="Arial"/>
      <family val="2"/>
    </font>
    <font>
      <sz val="10"/>
      <name val="Arial"/>
      <family val="2"/>
    </font>
    <font>
      <b/>
      <sz val="10"/>
      <name val="Arial"/>
      <family val="2"/>
    </font>
    <font>
      <b/>
      <sz val="14"/>
      <name val="Arial"/>
      <family val="2"/>
    </font>
    <font>
      <b/>
      <sz val="18"/>
      <name val="Arial"/>
      <family val="2"/>
    </font>
    <font>
      <sz val="10"/>
      <name val="Times New Roman"/>
      <family val="1"/>
    </font>
    <font>
      <sz val="8"/>
      <name val="Times New Roman"/>
      <family val="1"/>
    </font>
    <font>
      <b/>
      <sz val="10"/>
      <name val="Arial"/>
      <family val="2"/>
    </font>
    <font>
      <sz val="8"/>
      <name val="Arial"/>
      <family val="2"/>
    </font>
    <font>
      <sz val="8"/>
      <color indexed="81"/>
      <name val="Tahoma"/>
      <family val="2"/>
    </font>
    <font>
      <sz val="9"/>
      <color indexed="81"/>
      <name val="Tahoma"/>
      <family val="2"/>
    </font>
    <font>
      <sz val="10"/>
      <name val="Calibri"/>
      <family val="2"/>
      <scheme val="minor"/>
    </font>
    <font>
      <sz val="36"/>
      <name val="Calibri"/>
      <family val="2"/>
      <scheme val="minor"/>
    </font>
    <font>
      <b/>
      <sz val="24"/>
      <name val="Calibri"/>
      <family val="2"/>
      <scheme val="minor"/>
    </font>
    <font>
      <sz val="24"/>
      <name val="Calibri"/>
      <family val="2"/>
      <scheme val="minor"/>
    </font>
    <font>
      <sz val="10.5"/>
      <name val="Calibri"/>
      <family val="2"/>
      <scheme val="minor"/>
    </font>
    <font>
      <b/>
      <sz val="10.5"/>
      <name val="Calibri"/>
      <family val="2"/>
      <scheme val="minor"/>
    </font>
    <font>
      <sz val="11"/>
      <name val="Calibri"/>
      <family val="2"/>
      <scheme val="minor"/>
    </font>
    <font>
      <b/>
      <sz val="11"/>
      <name val="Calibri"/>
      <family val="2"/>
      <scheme val="minor"/>
    </font>
    <font>
      <sz val="11"/>
      <color indexed="10"/>
      <name val="Calibri"/>
      <family val="2"/>
      <scheme val="minor"/>
    </font>
    <font>
      <sz val="11"/>
      <color indexed="9"/>
      <name val="Calibri"/>
      <family val="2"/>
      <scheme val="minor"/>
    </font>
    <font>
      <sz val="11"/>
      <color indexed="12"/>
      <name val="Calibri"/>
      <family val="2"/>
      <scheme val="minor"/>
    </font>
    <font>
      <b/>
      <sz val="11"/>
      <color indexed="12"/>
      <name val="Calibri"/>
      <family val="2"/>
      <scheme val="minor"/>
    </font>
    <font>
      <i/>
      <sz val="10.5"/>
      <name val="Calibri"/>
      <family val="2"/>
      <scheme val="minor"/>
    </font>
    <font>
      <b/>
      <i/>
      <sz val="10.5"/>
      <name val="Calibri"/>
      <family val="2"/>
      <scheme val="minor"/>
    </font>
    <font>
      <sz val="10.5"/>
      <color rgb="FFFF0000"/>
      <name val="Calibri"/>
      <family val="2"/>
      <scheme val="minor"/>
    </font>
    <font>
      <b/>
      <sz val="8"/>
      <color indexed="81"/>
      <name val="Tahoma"/>
      <family val="2"/>
    </font>
    <font>
      <i/>
      <sz val="10.5"/>
      <color rgb="FFFF0000"/>
      <name val="Calibri"/>
      <family val="2"/>
      <scheme val="minor"/>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s>
  <cellStyleXfs count="12">
    <xf numFmtId="0" fontId="0" fillId="0" borderId="0"/>
    <xf numFmtId="164" fontId="5" fillId="0" borderId="0" applyFont="0" applyFill="0" applyBorder="0" applyAlignment="0" applyProtection="0"/>
    <xf numFmtId="14" fontId="6" fillId="0" borderId="0"/>
    <xf numFmtId="1" fontId="6" fillId="0" borderId="0"/>
    <xf numFmtId="37" fontId="3" fillId="0" borderId="0">
      <alignment horizontal="centerContinuous"/>
    </xf>
    <xf numFmtId="0" fontId="1" fillId="0" borderId="0"/>
    <xf numFmtId="0" fontId="2" fillId="0" borderId="0"/>
    <xf numFmtId="9" fontId="5" fillId="0" borderId="0" applyFont="0" applyFill="0" applyBorder="0" applyAlignment="0" applyProtection="0"/>
    <xf numFmtId="166" fontId="6" fillId="0" borderId="0"/>
    <xf numFmtId="37" fontId="4" fillId="0" borderId="0">
      <alignment horizontal="centerContinuous"/>
    </xf>
    <xf numFmtId="0" fontId="2" fillId="0" borderId="0"/>
    <xf numFmtId="40" fontId="6" fillId="0" borderId="0"/>
  </cellStyleXfs>
  <cellXfs count="110">
    <xf numFmtId="0" fontId="0" fillId="0" borderId="0" xfId="0"/>
    <xf numFmtId="0" fontId="7" fillId="0" borderId="0" xfId="0" applyFont="1"/>
    <xf numFmtId="0" fontId="0" fillId="0" borderId="0" xfId="0" applyNumberFormat="1"/>
    <xf numFmtId="0" fontId="7" fillId="0" borderId="0" xfId="0" applyFont="1" applyFill="1"/>
    <xf numFmtId="0" fontId="0" fillId="0" borderId="0" xfId="0" applyFill="1"/>
    <xf numFmtId="0" fontId="2" fillId="2" borderId="0" xfId="0" applyFont="1" applyFill="1"/>
    <xf numFmtId="0" fontId="11" fillId="0" borderId="4" xfId="0" applyNumberFormat="1" applyFont="1" applyBorder="1"/>
    <xf numFmtId="0" fontId="11" fillId="0" borderId="5" xfId="0" applyNumberFormat="1" applyFont="1" applyBorder="1"/>
    <xf numFmtId="0" fontId="11" fillId="0" borderId="6" xfId="0" applyNumberFormat="1" applyFont="1" applyBorder="1"/>
    <xf numFmtId="0" fontId="11" fillId="0" borderId="7" xfId="0" applyNumberFormat="1" applyFont="1" applyBorder="1"/>
    <xf numFmtId="0" fontId="11" fillId="0" borderId="0" xfId="0" applyNumberFormat="1" applyFont="1" applyBorder="1"/>
    <xf numFmtId="0" fontId="11" fillId="0" borderId="8" xfId="0" applyNumberFormat="1" applyFont="1" applyBorder="1"/>
    <xf numFmtId="0" fontId="11" fillId="0" borderId="9" xfId="0" applyNumberFormat="1" applyFont="1" applyBorder="1"/>
    <xf numFmtId="0" fontId="11" fillId="0" borderId="1" xfId="0" applyNumberFormat="1" applyFont="1" applyBorder="1"/>
    <xf numFmtId="0" fontId="11" fillId="0" borderId="10" xfId="0" applyNumberFormat="1" applyFont="1" applyBorder="1"/>
    <xf numFmtId="0" fontId="11" fillId="0" borderId="0" xfId="0" applyNumberFormat="1" applyFont="1"/>
    <xf numFmtId="3" fontId="17" fillId="0" borderId="0" xfId="0" applyNumberFormat="1" applyFont="1" applyBorder="1"/>
    <xf numFmtId="3" fontId="19" fillId="0" borderId="0" xfId="0" applyNumberFormat="1" applyFont="1" applyBorder="1"/>
    <xf numFmtId="3" fontId="18" fillId="0" borderId="0" xfId="6" applyNumberFormat="1" applyFont="1" applyBorder="1" applyAlignment="1">
      <alignment horizontal="center"/>
    </xf>
    <xf numFmtId="3" fontId="18" fillId="0" borderId="0" xfId="6" applyNumberFormat="1" applyFont="1" applyBorder="1"/>
    <xf numFmtId="3" fontId="18" fillId="0" borderId="0" xfId="0" quotePrefix="1" applyNumberFormat="1" applyFont="1" applyBorder="1" applyAlignment="1">
      <alignment horizontal="center"/>
    </xf>
    <xf numFmtId="3" fontId="17" fillId="0" borderId="0" xfId="0" applyNumberFormat="1" applyFont="1" applyBorder="1" applyAlignment="1">
      <alignment horizontal="center"/>
    </xf>
    <xf numFmtId="3" fontId="20" fillId="0" borderId="0" xfId="0" applyNumberFormat="1" applyFont="1" applyBorder="1"/>
    <xf numFmtId="3" fontId="21" fillId="0" borderId="0" xfId="0" applyNumberFormat="1" applyFont="1" applyBorder="1"/>
    <xf numFmtId="3" fontId="21" fillId="0" borderId="0" xfId="0" applyNumberFormat="1" applyFont="1" applyBorder="1" applyAlignment="1">
      <alignment horizontal="right"/>
    </xf>
    <xf numFmtId="167" fontId="17" fillId="0" borderId="0" xfId="0" applyNumberFormat="1" applyFont="1" applyBorder="1"/>
    <xf numFmtId="3" fontId="18" fillId="0" borderId="0" xfId="10" applyNumberFormat="1" applyFont="1" applyBorder="1"/>
    <xf numFmtId="3" fontId="18" fillId="0" borderId="2" xfId="0" applyNumberFormat="1" applyFont="1" applyBorder="1"/>
    <xf numFmtId="3" fontId="21" fillId="0" borderId="0" xfId="0" applyNumberFormat="1" applyFont="1" applyBorder="1" applyAlignment="1">
      <alignment wrapText="1"/>
    </xf>
    <xf numFmtId="3" fontId="18" fillId="0" borderId="0" xfId="0" applyNumberFormat="1" applyFont="1" applyBorder="1"/>
    <xf numFmtId="3" fontId="21" fillId="0" borderId="3" xfId="0" applyNumberFormat="1" applyFont="1" applyBorder="1"/>
    <xf numFmtId="3" fontId="18" fillId="0" borderId="0" xfId="9" applyNumberFormat="1" applyFont="1" applyBorder="1">
      <alignment horizontal="centerContinuous"/>
    </xf>
    <xf numFmtId="3" fontId="17" fillId="0" borderId="0" xfId="0" applyNumberFormat="1" applyFont="1" applyBorder="1" applyAlignment="1">
      <alignment horizontal="centerContinuous"/>
    </xf>
    <xf numFmtId="3" fontId="22" fillId="0" borderId="0" xfId="0" applyNumberFormat="1" applyFont="1" applyBorder="1"/>
    <xf numFmtId="3" fontId="21" fillId="0" borderId="2" xfId="0" applyNumberFormat="1" applyFont="1" applyBorder="1"/>
    <xf numFmtId="3" fontId="21" fillId="0" borderId="1" xfId="0" applyNumberFormat="1" applyFont="1" applyBorder="1"/>
    <xf numFmtId="3" fontId="18" fillId="0" borderId="3" xfId="0" applyNumberFormat="1" applyFont="1" applyBorder="1"/>
    <xf numFmtId="3" fontId="18" fillId="2" borderId="0" xfId="0" applyNumberFormat="1" applyFont="1" applyFill="1" applyBorder="1"/>
    <xf numFmtId="3" fontId="17" fillId="2" borderId="0" xfId="0" applyNumberFormat="1" applyFont="1" applyFill="1" applyBorder="1"/>
    <xf numFmtId="165" fontId="16" fillId="2" borderId="0" xfId="1" applyNumberFormat="1" applyFont="1" applyFill="1"/>
    <xf numFmtId="165" fontId="15" fillId="2" borderId="0" xfId="1" applyNumberFormat="1" applyFont="1" applyFill="1"/>
    <xf numFmtId="165" fontId="15" fillId="0" borderId="0" xfId="1" applyNumberFormat="1" applyFont="1" applyFill="1"/>
    <xf numFmtId="165" fontId="16" fillId="0" borderId="0" xfId="1" applyNumberFormat="1" applyFont="1" applyFill="1" applyAlignment="1"/>
    <xf numFmtId="165" fontId="16" fillId="0" borderId="0" xfId="1" applyNumberFormat="1" applyFont="1" applyFill="1" applyAlignment="1">
      <alignment horizontal="left"/>
    </xf>
    <xf numFmtId="165" fontId="16" fillId="0" borderId="0" xfId="1" applyNumberFormat="1" applyFont="1" applyFill="1"/>
    <xf numFmtId="165" fontId="15" fillId="0" borderId="0" xfId="1" quotePrefix="1" applyNumberFormat="1" applyFont="1" applyFill="1"/>
    <xf numFmtId="165" fontId="23" fillId="0" borderId="0" xfId="1" applyNumberFormat="1" applyFont="1" applyFill="1"/>
    <xf numFmtId="165" fontId="16" fillId="3" borderId="0" xfId="1" applyNumberFormat="1" applyFont="1" applyFill="1"/>
    <xf numFmtId="165" fontId="15" fillId="3" borderId="0" xfId="1" applyNumberFormat="1" applyFont="1" applyFill="1"/>
    <xf numFmtId="165" fontId="16" fillId="0" borderId="11" xfId="1" applyNumberFormat="1" applyFont="1" applyFill="1" applyBorder="1"/>
    <xf numFmtId="165" fontId="16" fillId="0" borderId="11" xfId="1" quotePrefix="1" applyNumberFormat="1" applyFont="1" applyFill="1" applyBorder="1" applyAlignment="1">
      <alignment horizontal="right"/>
    </xf>
    <xf numFmtId="165" fontId="16" fillId="0" borderId="12" xfId="1" applyNumberFormat="1" applyFont="1" applyFill="1" applyBorder="1"/>
    <xf numFmtId="165" fontId="16" fillId="0" borderId="0" xfId="1" applyNumberFormat="1" applyFont="1" applyFill="1" applyBorder="1"/>
    <xf numFmtId="165" fontId="15" fillId="0" borderId="0" xfId="1" applyNumberFormat="1" applyFont="1" applyFill="1" applyAlignment="1">
      <alignment horizontal="right"/>
    </xf>
    <xf numFmtId="165" fontId="16" fillId="3" borderId="0" xfId="1" applyNumberFormat="1" applyFont="1" applyFill="1" applyBorder="1"/>
    <xf numFmtId="165" fontId="16" fillId="3" borderId="0" xfId="1" applyNumberFormat="1" applyFont="1" applyFill="1" applyBorder="1" applyAlignment="1"/>
    <xf numFmtId="165" fontId="15" fillId="0" borderId="1" xfId="1" applyNumberFormat="1" applyFont="1" applyFill="1" applyBorder="1"/>
    <xf numFmtId="165" fontId="15" fillId="0" borderId="0" xfId="1" applyNumberFormat="1" applyFont="1" applyFill="1" applyBorder="1"/>
    <xf numFmtId="165" fontId="23" fillId="3" borderId="0" xfId="1" applyNumberFormat="1" applyFont="1" applyFill="1" applyBorder="1"/>
    <xf numFmtId="165" fontId="15" fillId="3" borderId="0" xfId="1" applyNumberFormat="1" applyFont="1" applyFill="1" applyBorder="1"/>
    <xf numFmtId="165" fontId="15" fillId="3" borderId="0" xfId="1" applyNumberFormat="1" applyFont="1" applyFill="1" applyBorder="1" applyAlignment="1">
      <alignment horizontal="left"/>
    </xf>
    <xf numFmtId="165" fontId="15" fillId="3" borderId="0" xfId="1" applyNumberFormat="1" applyFont="1" applyFill="1" applyBorder="1" applyAlignment="1">
      <alignment horizontal="right"/>
    </xf>
    <xf numFmtId="165" fontId="15" fillId="0" borderId="11" xfId="1" applyNumberFormat="1" applyFont="1" applyFill="1" applyBorder="1"/>
    <xf numFmtId="165" fontId="24" fillId="0" borderId="11" xfId="1" applyNumberFormat="1" applyFont="1" applyFill="1" applyBorder="1" applyAlignment="1">
      <alignment horizontal="center"/>
    </xf>
    <xf numFmtId="165" fontId="24" fillId="0" borderId="0" xfId="1" applyNumberFormat="1" applyFont="1" applyFill="1" applyBorder="1" applyAlignment="1">
      <alignment horizontal="center"/>
    </xf>
    <xf numFmtId="165" fontId="23" fillId="3" borderId="0" xfId="1" applyNumberFormat="1" applyFont="1" applyFill="1" applyAlignment="1">
      <alignment horizontal="left"/>
    </xf>
    <xf numFmtId="165" fontId="16" fillId="0" borderId="0" xfId="1" applyNumberFormat="1" applyFont="1" applyFill="1" applyAlignment="1">
      <alignment horizontal="center"/>
    </xf>
    <xf numFmtId="165" fontId="16" fillId="0" borderId="11" xfId="1" applyNumberFormat="1" applyFont="1" applyFill="1" applyBorder="1" applyAlignment="1">
      <alignment horizontal="center"/>
    </xf>
    <xf numFmtId="165" fontId="23" fillId="0" borderId="1" xfId="1" applyNumberFormat="1" applyFont="1" applyFill="1" applyBorder="1"/>
    <xf numFmtId="165" fontId="15" fillId="0" borderId="1" xfId="1" applyNumberFormat="1" applyFont="1" applyFill="1" applyBorder="1" applyAlignment="1">
      <alignment horizontal="right"/>
    </xf>
    <xf numFmtId="165" fontId="16" fillId="0" borderId="11" xfId="1" applyNumberFormat="1" applyFont="1" applyFill="1" applyBorder="1" applyAlignment="1">
      <alignment horizontal="right"/>
    </xf>
    <xf numFmtId="165" fontId="15" fillId="3" borderId="0" xfId="1" applyNumberFormat="1" applyFont="1" applyFill="1" applyAlignment="1">
      <alignment horizontal="center"/>
    </xf>
    <xf numFmtId="165" fontId="16" fillId="3" borderId="0" xfId="1" applyNumberFormat="1" applyFont="1" applyFill="1" applyAlignment="1">
      <alignment horizontal="center"/>
    </xf>
    <xf numFmtId="165" fontId="15" fillId="3" borderId="11" xfId="1" applyNumberFormat="1" applyFont="1" applyFill="1" applyBorder="1"/>
    <xf numFmtId="165" fontId="16" fillId="3" borderId="11" xfId="1" applyNumberFormat="1" applyFont="1" applyFill="1" applyBorder="1" applyAlignment="1">
      <alignment horizontal="center"/>
    </xf>
    <xf numFmtId="165" fontId="15" fillId="3" borderId="1" xfId="1" applyNumberFormat="1" applyFont="1" applyFill="1" applyBorder="1"/>
    <xf numFmtId="165" fontId="15" fillId="3" borderId="2" xfId="1" applyNumberFormat="1" applyFont="1" applyFill="1" applyBorder="1"/>
    <xf numFmtId="165" fontId="15" fillId="3" borderId="5" xfId="1" applyNumberFormat="1" applyFont="1" applyFill="1" applyBorder="1"/>
    <xf numFmtId="165" fontId="16" fillId="3" borderId="11" xfId="1" applyNumberFormat="1" applyFont="1" applyFill="1" applyBorder="1"/>
    <xf numFmtId="165" fontId="15" fillId="3" borderId="0" xfId="1" applyNumberFormat="1" applyFont="1" applyFill="1" applyAlignment="1">
      <alignment horizontal="right"/>
    </xf>
    <xf numFmtId="165" fontId="15" fillId="0" borderId="2" xfId="1" applyNumberFormat="1" applyFont="1" applyFill="1" applyBorder="1"/>
    <xf numFmtId="165" fontId="15" fillId="0" borderId="5" xfId="1" applyNumberFormat="1" applyFont="1" applyFill="1" applyBorder="1"/>
    <xf numFmtId="165" fontId="16" fillId="3" borderId="0" xfId="1" applyNumberFormat="1" applyFont="1" applyFill="1" applyBorder="1" applyAlignment="1">
      <alignment horizontal="center"/>
    </xf>
    <xf numFmtId="165" fontId="16" fillId="0" borderId="0" xfId="1" applyNumberFormat="1" applyFont="1" applyFill="1" applyAlignment="1">
      <alignment horizontal="right"/>
    </xf>
    <xf numFmtId="165" fontId="16" fillId="0" borderId="12" xfId="1" applyNumberFormat="1" applyFont="1" applyFill="1" applyBorder="1" applyAlignment="1">
      <alignment horizontal="right"/>
    </xf>
    <xf numFmtId="165" fontId="16" fillId="0" borderId="0" xfId="1" applyNumberFormat="1" applyFont="1" applyFill="1" applyBorder="1" applyAlignment="1">
      <alignment horizontal="right"/>
    </xf>
    <xf numFmtId="9" fontId="15" fillId="3" borderId="0" xfId="7" applyFont="1" applyFill="1" applyBorder="1" applyAlignment="1">
      <alignment horizontal="right"/>
    </xf>
    <xf numFmtId="0" fontId="15" fillId="0" borderId="0" xfId="0" applyFont="1" applyFill="1"/>
    <xf numFmtId="165" fontId="16" fillId="3" borderId="0" xfId="1" quotePrefix="1" applyNumberFormat="1" applyFont="1" applyFill="1" applyBorder="1" applyAlignment="1">
      <alignment horizontal="right"/>
    </xf>
    <xf numFmtId="165" fontId="15" fillId="3" borderId="0" xfId="1" applyNumberFormat="1" applyFont="1" applyFill="1" applyBorder="1" applyAlignment="1"/>
    <xf numFmtId="0" fontId="15" fillId="3" borderId="0" xfId="0" applyFont="1" applyFill="1" applyBorder="1"/>
    <xf numFmtId="0" fontId="15" fillId="0" borderId="0" xfId="5" applyFont="1" applyFill="1"/>
    <xf numFmtId="165" fontId="15" fillId="4" borderId="0" xfId="1" applyNumberFormat="1" applyFont="1" applyFill="1"/>
    <xf numFmtId="165" fontId="25" fillId="0" borderId="0" xfId="1" applyNumberFormat="1" applyFont="1" applyFill="1"/>
    <xf numFmtId="49" fontId="16" fillId="0" borderId="11" xfId="1" quotePrefix="1" applyNumberFormat="1" applyFont="1" applyFill="1" applyBorder="1" applyAlignment="1">
      <alignment horizontal="right"/>
    </xf>
    <xf numFmtId="165" fontId="27" fillId="3" borderId="0" xfId="1" applyNumberFormat="1" applyFont="1" applyFill="1" applyAlignment="1">
      <alignment horizontal="left"/>
    </xf>
    <xf numFmtId="0" fontId="12" fillId="0" borderId="7" xfId="0" applyNumberFormat="1" applyFont="1" applyBorder="1" applyAlignment="1">
      <alignment horizontal="center"/>
    </xf>
    <xf numFmtId="0" fontId="12" fillId="0" borderId="0" xfId="0" applyNumberFormat="1" applyFont="1" applyBorder="1" applyAlignment="1">
      <alignment horizontal="center"/>
    </xf>
    <xf numFmtId="0" fontId="12" fillId="0" borderId="8" xfId="0" applyNumberFormat="1" applyFont="1" applyBorder="1" applyAlignment="1">
      <alignment horizontal="center"/>
    </xf>
    <xf numFmtId="0" fontId="13" fillId="0" borderId="7" xfId="0" applyNumberFormat="1" applyFont="1" applyBorder="1" applyAlignment="1">
      <alignment horizontal="center" vertical="center" wrapText="1"/>
    </xf>
    <xf numFmtId="0" fontId="13" fillId="0" borderId="0" xfId="0" applyNumberFormat="1" applyFont="1" applyBorder="1" applyAlignment="1">
      <alignment horizontal="center" vertical="center" wrapText="1"/>
    </xf>
    <xf numFmtId="0" fontId="13" fillId="0" borderId="8" xfId="0" applyNumberFormat="1" applyFont="1" applyBorder="1" applyAlignment="1">
      <alignment horizontal="center" vertical="center" wrapText="1"/>
    </xf>
    <xf numFmtId="0" fontId="14" fillId="0" borderId="7" xfId="0" quotePrefix="1" applyNumberFormat="1" applyFont="1" applyBorder="1" applyAlignment="1">
      <alignment horizontal="center"/>
    </xf>
    <xf numFmtId="0" fontId="14" fillId="0" borderId="0" xfId="0" applyNumberFormat="1" applyFont="1" applyBorder="1" applyAlignment="1">
      <alignment horizontal="center"/>
    </xf>
    <xf numFmtId="0" fontId="14" fillId="0" borderId="8" xfId="0" applyNumberFormat="1" applyFont="1" applyBorder="1" applyAlignment="1">
      <alignment horizontal="center"/>
    </xf>
    <xf numFmtId="3" fontId="18" fillId="0" borderId="0" xfId="0" applyNumberFormat="1" applyFont="1" applyBorder="1" applyAlignment="1">
      <alignment horizontal="center"/>
    </xf>
    <xf numFmtId="3" fontId="18" fillId="0" borderId="0" xfId="4" applyNumberFormat="1" applyFont="1" applyBorder="1" applyAlignment="1">
      <alignment horizontal="center"/>
    </xf>
    <xf numFmtId="165" fontId="16" fillId="0" borderId="0" xfId="1" applyNumberFormat="1" applyFont="1" applyFill="1" applyAlignment="1">
      <alignment horizontal="center"/>
    </xf>
    <xf numFmtId="165" fontId="16" fillId="0" borderId="0" xfId="1" applyNumberFormat="1" applyFont="1" applyFill="1" applyAlignment="1">
      <alignment horizontal="center" vertical="top" wrapText="1"/>
    </xf>
    <xf numFmtId="0" fontId="3" fillId="0" borderId="0" xfId="0" applyFont="1"/>
  </cellXfs>
  <cellStyles count="12">
    <cellStyle name="Comma" xfId="1" builtinId="3"/>
    <cellStyle name="Dato" xfId="2" xr:uid="{00000000-0005-0000-0000-000001000000}"/>
    <cellStyle name="Konto" xfId="3" xr:uid="{00000000-0005-0000-0000-000002000000}"/>
    <cellStyle name="Navn" xfId="4" xr:uid="{00000000-0005-0000-0000-000003000000}"/>
    <cellStyle name="Normal" xfId="0" builtinId="0"/>
    <cellStyle name="Normal_SHEET" xfId="5" xr:uid="{00000000-0005-0000-0000-000005000000}"/>
    <cellStyle name="Overskrift" xfId="6" xr:uid="{00000000-0005-0000-0000-000006000000}"/>
    <cellStyle name="Percent" xfId="7" builtinId="5"/>
    <cellStyle name="Prosent" xfId="8" xr:uid="{00000000-0005-0000-0000-000008000000}"/>
    <cellStyle name="Rapport" xfId="9" xr:uid="{00000000-0005-0000-0000-000009000000}"/>
    <cellStyle name="Sum" xfId="10" xr:uid="{00000000-0005-0000-0000-00000A000000}"/>
    <cellStyle name="Tall" xfId="11" xr:uid="{00000000-0005-0000-0000-00000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customXml" Target="../customXml/item3.xml" Id="rId13"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customXml" Target="../customXml/item2.xml" Id="rId12"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customXml" Target="../customXml/item1.xml" Id="rId11" /><Relationship Type="http://schemas.openxmlformats.org/officeDocument/2006/relationships/worksheet" Target="worksheets/sheet5.xml" Id="rId5" /><Relationship Type="http://schemas.openxmlformats.org/officeDocument/2006/relationships/calcChain" Target="calcChain.xml" Id="rId10" /><Relationship Type="http://schemas.openxmlformats.org/officeDocument/2006/relationships/worksheet" Target="worksheets/sheet4.xml" Id="rId4" /><Relationship Type="http://schemas.openxmlformats.org/officeDocument/2006/relationships/sharedStrings" Target="sharedStrings.xml" Id="rId9" /><Relationship Type="http://schemas.openxmlformats.org/officeDocument/2006/relationships/customXml" Target="../customXml/item4.xml" Id="rId14" /></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52</xdr:row>
      <xdr:rowOff>116840</xdr:rowOff>
    </xdr:from>
    <xdr:to>
      <xdr:col>4</xdr:col>
      <xdr:colOff>532332</xdr:colOff>
      <xdr:row>86</xdr:row>
      <xdr:rowOff>66675</xdr:rowOff>
    </xdr:to>
    <xdr:sp macro="" textlink="">
      <xdr:nvSpPr>
        <xdr:cNvPr id="16391" name="Text Box 7">
          <a:extLst>
            <a:ext uri="{FF2B5EF4-FFF2-40B4-BE49-F238E27FC236}">
              <a16:creationId xmlns:a16="http://schemas.microsoft.com/office/drawing/2014/main" id="{00000000-0008-0000-0200-000007400000}"/>
            </a:ext>
          </a:extLst>
        </xdr:cNvPr>
        <xdr:cNvSpPr txBox="1">
          <a:spLocks noChangeArrowheads="1"/>
        </xdr:cNvSpPr>
      </xdr:nvSpPr>
      <xdr:spPr bwMode="auto">
        <a:xfrm>
          <a:off x="114300" y="10013315"/>
          <a:ext cx="5752032" cy="6426835"/>
        </a:xfrm>
        <a:prstGeom prst="rect">
          <a:avLst/>
        </a:prstGeom>
        <a:solidFill>
          <a:srgbClr val="FFFF99"/>
        </a:solidFill>
        <a:ln w="9525">
          <a:noFill/>
          <a:miter lim="800000"/>
          <a:headEnd/>
          <a:tailEnd/>
        </a:ln>
      </xdr:spPr>
      <xdr:txBody>
        <a:bodyPr vertOverflow="clip" wrap="square" lIns="27432" tIns="22860" rIns="0" bIns="0" anchor="t" upright="1"/>
        <a:lstStyle/>
        <a:p>
          <a:pPr rtl="0"/>
          <a:r>
            <a:rPr lang="nb-NO" sz="1100" b="0" i="0" baseline="0">
              <a:effectLst/>
              <a:latin typeface="+mn-lt"/>
              <a:ea typeface="+mn-ea"/>
              <a:cs typeface="+mn-cs"/>
            </a:rPr>
            <a:t>Merknad:</a:t>
          </a:r>
          <a:endParaRPr lang="nb-NO">
            <a:effectLst/>
          </a:endParaRPr>
        </a:p>
        <a:p>
          <a:pPr rtl="0"/>
          <a:r>
            <a:rPr lang="nb-NO" sz="1100" b="0" i="1" baseline="0">
              <a:effectLst/>
              <a:latin typeface="+mn-lt"/>
              <a:ea typeface="+mn-ea"/>
              <a:cs typeface="+mn-cs"/>
            </a:rPr>
            <a:t>Ad. disponering:</a:t>
          </a:r>
          <a:endParaRPr lang="nb-NO">
            <a:effectLst/>
          </a:endParaRPr>
        </a:p>
        <a:p>
          <a:pPr rtl="0" eaLnBrk="1" fontAlgn="auto" latinLnBrk="0" hangingPunct="1"/>
          <a:r>
            <a:rPr lang="nb-NO" sz="1100" b="0" i="0" baseline="0">
              <a:effectLst/>
              <a:latin typeface="+mn-lt"/>
              <a:ea typeface="+mn-ea"/>
              <a:cs typeface="+mn-cs"/>
            </a:rPr>
            <a:t>Det kan velges om forslag til anvendelse av overskudd eller dekning av tap (disponeringen) skal stå i tilknytning til resultatregnskapet, i eventuell oppstilling over endringer i egenkapitalen eller i noter. Det anbefales at opplysningene gis i tilknytning til resultatregnskapet. I disponeringen bør utbytte spesifiseres på ordinært utbytte, tilleggsutbytte og ekstraordinært utbytte. Videre bør det spesifiseres hvordan utbyttene er dekket, se NRS 8 punkt 5.3.1 for eksempel. </a:t>
          </a:r>
        </a:p>
        <a:p>
          <a:pPr rtl="0" eaLnBrk="1" fontAlgn="auto" latinLnBrk="0" hangingPunct="1"/>
          <a:endParaRPr lang="nb-NO">
            <a:effectLst/>
          </a:endParaRPr>
        </a:p>
        <a:p>
          <a:pPr rtl="0" eaLnBrk="1" fontAlgn="auto" latinLnBrk="0" hangingPunct="1"/>
          <a:r>
            <a:rPr lang="nb-NO" sz="1100" b="0" i="1" baseline="0">
              <a:effectLst/>
              <a:latin typeface="+mn-lt"/>
              <a:ea typeface="+mn-ea"/>
              <a:cs typeface="+mn-cs"/>
            </a:rPr>
            <a:t>Ad særlige poster, jf. NRS 8 punkt 7.3 og følgende</a:t>
          </a:r>
          <a:endParaRPr lang="nb-NO">
            <a:effectLst/>
          </a:endParaRPr>
        </a:p>
        <a:p>
          <a:pPr rtl="0" eaLnBrk="1" fontAlgn="auto" latinLnBrk="0" hangingPunct="1"/>
          <a:r>
            <a:rPr lang="nb-NO" sz="1100">
              <a:effectLst/>
              <a:latin typeface="+mn-lt"/>
              <a:ea typeface="+mn-ea"/>
              <a:cs typeface="+mn-cs"/>
            </a:rPr>
            <a:t>Det kan være poster som er av så stor betydning for vurdering av foretakets inntjeningsevne at det bør gis særskilte opplysninger om postene som egen linje i regnskapsoppstillingen, i tillegg til i noter (regnskapsloven § 7-41). Når den regnskapspliktiges forhold tilsier det, skal det i resultatregnskap og balanse foretas en ytterligere oppdeling av poster og tilføyelse av poster som ikke inngår i oppstillingsplanene, jf. regnskapsloven § 6-3 første ledd. Poster som krever spesifikasjon på egen linje omtales i denne regnskapsstandarden med begrepet særlige poster. Særlige poster er vesentlige poster som er uvanlige og/eller uregelmessige. En ytterligere oppdeling av poster kan for eksempel være påkrevd der det er en stor gevinst på salg av driftsmidler. Et annet eksempel er store restruktureringskostnader. </a:t>
          </a:r>
        </a:p>
        <a:p>
          <a:pPr rtl="0" eaLnBrk="1" fontAlgn="auto" latinLnBrk="0" hangingPunct="1"/>
          <a:endParaRPr lang="nb-NO">
            <a:effectLst/>
          </a:endParaRPr>
        </a:p>
        <a:p>
          <a:pPr rtl="0" eaLnBrk="1" fontAlgn="auto" latinLnBrk="0" hangingPunct="1"/>
          <a:r>
            <a:rPr lang="nb-NO" sz="1100">
              <a:effectLst/>
              <a:latin typeface="+mn-lt"/>
              <a:ea typeface="+mn-ea"/>
              <a:cs typeface="+mn-cs"/>
            </a:rPr>
            <a:t>Særlige poster skal spesifiseres og benevnes etter inntektens eller kostnadens innhold på egen linje i resultatoppstillingen. Eksempelvis skal en uvanlig stor gevinst ved salg av driftsmidler presenteres på egen linje innfor andre driftsinntekter og benevnt for eksempel gevinst ved salg av driftsmidler. Virkning av endring av regnskapsestimat skal resultatføres i den regnskapsperioden estimatet endres, med mindre resultatføring kan utsettes i samsvar med god regnskapsskikk. Virkning av estimatendring skal vises på samme resultatlinje som estimatendringen knytter seg til, eventuelt på egen linje dersom virkningen kvalifiserer som særlig post.</a:t>
          </a:r>
        </a:p>
        <a:p>
          <a:pPr rtl="0" eaLnBrk="1" fontAlgn="auto" latinLnBrk="0" hangingPunct="1"/>
          <a:endParaRPr lang="nb-NO">
            <a:effectLst/>
          </a:endParaRPr>
        </a:p>
        <a:p>
          <a:pPr rtl="0"/>
          <a:r>
            <a:rPr lang="nb-NO" sz="1100" i="1">
              <a:effectLst/>
              <a:latin typeface="+mn-lt"/>
              <a:ea typeface="+mn-ea"/>
              <a:cs typeface="+mn-cs"/>
            </a:rPr>
            <a:t>Ad. konsernbidrag:</a:t>
          </a:r>
          <a:endParaRPr lang="nb-NO">
            <a:effectLst/>
          </a:endParaRPr>
        </a:p>
        <a:p>
          <a:pPr rtl="0"/>
          <a:r>
            <a:rPr lang="nb-NO" sz="1100" b="0" i="0">
              <a:effectLst/>
              <a:latin typeface="+mn-lt"/>
              <a:ea typeface="+mn-ea"/>
              <a:cs typeface="+mn-cs"/>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avgir konsernbidrag behandles dette som innskutt kapital i datterselskapet. I datterselskapet behandles mottatt konsernbidrag som innskutt kapital. Når datterselskapet avgir konsernbidrag, behandles dette på lik linje som utbytte, og det</a:t>
          </a:r>
          <a:r>
            <a:rPr lang="nb-NO" sz="1100" b="0" i="0" baseline="0">
              <a:effectLst/>
              <a:latin typeface="+mn-lt"/>
              <a:ea typeface="+mn-ea"/>
              <a:cs typeface="+mn-cs"/>
            </a:rPr>
            <a:t> bør da opplyses om konsernbidraget sammen med annen resultatdisponering knyttet til resultatet.</a:t>
          </a:r>
          <a:r>
            <a:rPr lang="nb-NO" sz="1100" b="0" i="0">
              <a:effectLst/>
              <a:latin typeface="+mn-lt"/>
              <a:ea typeface="+mn-ea"/>
              <a:cs typeface="+mn-cs"/>
            </a:rPr>
            <a:t> Merk at behandlingen av skatteeffekter er spesiell.</a:t>
          </a:r>
          <a:endParaRPr lang="nb-NO">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108778</xdr:colOff>
      <xdr:row>58</xdr:row>
      <xdr:rowOff>66314</xdr:rowOff>
    </xdr:from>
    <xdr:to>
      <xdr:col>4</xdr:col>
      <xdr:colOff>584744</xdr:colOff>
      <xdr:row>92</xdr:row>
      <xdr:rowOff>25400</xdr:rowOff>
    </xdr:to>
    <xdr:sp macro="" textlink="">
      <xdr:nvSpPr>
        <xdr:cNvPr id="17415" name="Text Box 7">
          <a:extLst>
            <a:ext uri="{FF2B5EF4-FFF2-40B4-BE49-F238E27FC236}">
              <a16:creationId xmlns:a16="http://schemas.microsoft.com/office/drawing/2014/main" id="{00000000-0008-0000-0300-000007440000}"/>
            </a:ext>
          </a:extLst>
        </xdr:cNvPr>
        <xdr:cNvSpPr txBox="1">
          <a:spLocks noChangeArrowheads="1"/>
        </xdr:cNvSpPr>
      </xdr:nvSpPr>
      <xdr:spPr bwMode="auto">
        <a:xfrm>
          <a:off x="108778" y="10912114"/>
          <a:ext cx="5987766" cy="6220186"/>
        </a:xfrm>
        <a:prstGeom prst="rect">
          <a:avLst/>
        </a:prstGeom>
        <a:solidFill>
          <a:srgbClr val="FFFF99"/>
        </a:solidFill>
        <a:ln w="9525">
          <a:noFill/>
          <a:miter lim="800000"/>
          <a:headEnd/>
          <a:tailEnd/>
        </a:ln>
      </xdr:spPr>
      <xdr:txBody>
        <a:bodyPr vertOverflow="clip" wrap="square" lIns="27432" tIns="22860" rIns="0" bIns="0" anchor="t" upright="1"/>
        <a:lstStyle/>
        <a:p>
          <a:pPr rtl="0"/>
          <a:r>
            <a:rPr lang="nb-NO" sz="1100" b="0" i="0" baseline="0">
              <a:effectLst/>
              <a:latin typeface="+mn-lt"/>
              <a:ea typeface="+mn-ea"/>
              <a:cs typeface="+mn-cs"/>
            </a:rPr>
            <a:t>Merknad:</a:t>
          </a:r>
          <a:endParaRPr lang="nb-NO">
            <a:effectLst/>
          </a:endParaRPr>
        </a:p>
        <a:p>
          <a:pPr rtl="0"/>
          <a:r>
            <a:rPr lang="nb-NO" sz="1100" b="0" i="1" baseline="0">
              <a:effectLst/>
              <a:latin typeface="+mn-lt"/>
              <a:ea typeface="+mn-ea"/>
              <a:cs typeface="+mn-cs"/>
            </a:rPr>
            <a:t>Ad. disponering:</a:t>
          </a:r>
          <a:endParaRPr lang="nb-NO">
            <a:effectLst/>
          </a:endParaRPr>
        </a:p>
        <a:p>
          <a:pPr rtl="0" eaLnBrk="1" fontAlgn="auto" latinLnBrk="0" hangingPunct="1"/>
          <a:r>
            <a:rPr lang="nb-NO" sz="1100" b="0" i="0" baseline="0">
              <a:effectLst/>
              <a:latin typeface="+mn-lt"/>
              <a:ea typeface="+mn-ea"/>
              <a:cs typeface="+mn-cs"/>
            </a:rPr>
            <a:t>Det kan velges om forslag til anvendelse av overskudd eller dekning av tap (disponeringen) skal stå i tilknytning til resultatregnskapet, i eventuell oppstilling over endringer i egenkapitalen eller i noter. Det anbefales at opplysningene gis i tilknytning til resultatregnskapet. I disponeringen bør utbytte spesifiseres på ordinært utbytte, tilleggsutbytte og ekstraordinært utbytte. Videre bør det spesifiseres hvordan utbyttene er dekket, se NRS 8 punkt 5.3.1 for eksempel. </a:t>
          </a:r>
        </a:p>
        <a:p>
          <a:pPr rtl="0" eaLnBrk="1" fontAlgn="auto" latinLnBrk="0" hangingPunct="1"/>
          <a:endParaRPr lang="nb-NO">
            <a:effectLst/>
          </a:endParaRPr>
        </a:p>
        <a:p>
          <a:pPr rtl="0" eaLnBrk="1" fontAlgn="auto" latinLnBrk="0" hangingPunct="1"/>
          <a:r>
            <a:rPr lang="nb-NO" sz="1100" b="0" i="1" baseline="0">
              <a:effectLst/>
              <a:latin typeface="+mn-lt"/>
              <a:ea typeface="+mn-ea"/>
              <a:cs typeface="+mn-cs"/>
            </a:rPr>
            <a:t>Ad særlige poster, jf. NRS 8 punkt 7.3 og følgende</a:t>
          </a:r>
          <a:endParaRPr lang="nb-NO">
            <a:effectLst/>
          </a:endParaRPr>
        </a:p>
        <a:p>
          <a:pPr rtl="0" eaLnBrk="1" fontAlgn="auto" latinLnBrk="0" hangingPunct="1"/>
          <a:r>
            <a:rPr lang="nb-NO" sz="1100">
              <a:effectLst/>
              <a:latin typeface="+mn-lt"/>
              <a:ea typeface="+mn-ea"/>
              <a:cs typeface="+mn-cs"/>
            </a:rPr>
            <a:t>Det kan være poster som er av så stor betydning for vurdering av foretakets inntjeningsevne at det bør gis særskilte opplysninger om postene som egen linje i regnskapsoppstillingen, i tillegg til i noter (regnskapsloven § 7-41). Når den regnskapspliktiges forhold tilsier det, skal det i resultatregnskap og balanse foretas en ytterligere oppdeling av poster og tilføyelse av poster som ikke inngår i oppstillingsplanene, jf. regnskapsloven § 6-3 første ledd. Poster som krever spesifikasjon på egen linje omtales i denne regnskapsstandarden med begrepet særlige poster. Særlige poster er vesentlige poster som er uvanlige og/eller uregelmessige. En ytterligere oppdeling av poster kan for eksempel være påkrevd der det er en stor gevinst på salg av driftsmidler. Et annet eksempel er store restruktureringskostnader. </a:t>
          </a:r>
        </a:p>
        <a:p>
          <a:pPr rtl="0" eaLnBrk="1" fontAlgn="auto" latinLnBrk="0" hangingPunct="1"/>
          <a:endParaRPr lang="nb-NO">
            <a:effectLst/>
          </a:endParaRPr>
        </a:p>
        <a:p>
          <a:pPr rtl="0" eaLnBrk="1" fontAlgn="auto" latinLnBrk="0" hangingPunct="1"/>
          <a:r>
            <a:rPr lang="nb-NO" sz="1100">
              <a:effectLst/>
              <a:latin typeface="+mn-lt"/>
              <a:ea typeface="+mn-ea"/>
              <a:cs typeface="+mn-cs"/>
            </a:rPr>
            <a:t>Særlige poster skal spesifiseres og benevnes etter inntektens eller kostnadens innhold på egen linje i resultatoppstillingen. Eksempelvis skal en uvanlig stor gevinst ved salg av driftsmidler presenteres på egen linje innfor andre driftsinntekter og benevnt for eksempel gevinst ved salg av driftsmidler. Virkning av endring av regnskapsestimat er ordinær post som skal resultatføres i den regnskapsperioden estimatet endres, med mindre resultatføring kan utsettes i samsvar med god regnskapsskikk. Virkning av estimatendring skal vises på samme resultatlinje som estimatendringen knytter seg til, eventuelt på egen linje dersom virkningen kvalifiserer som særlig post.</a:t>
          </a:r>
        </a:p>
        <a:p>
          <a:pPr rtl="0" eaLnBrk="1" fontAlgn="auto" latinLnBrk="0" hangingPunct="1"/>
          <a:endParaRPr lang="nb-NO">
            <a:effectLst/>
          </a:endParaRPr>
        </a:p>
        <a:p>
          <a:pPr rtl="0"/>
          <a:r>
            <a:rPr lang="nb-NO" sz="1100" i="1">
              <a:effectLst/>
              <a:latin typeface="+mn-lt"/>
              <a:ea typeface="+mn-ea"/>
              <a:cs typeface="+mn-cs"/>
            </a:rPr>
            <a:t>Ad. konsernbidrag:</a:t>
          </a:r>
          <a:endParaRPr lang="nb-NO">
            <a:effectLst/>
          </a:endParaRPr>
        </a:p>
        <a:p>
          <a:pPr rtl="0"/>
          <a:r>
            <a:rPr lang="nb-NO" sz="1100" b="0" i="0">
              <a:effectLst/>
              <a:latin typeface="+mn-lt"/>
              <a:ea typeface="+mn-ea"/>
              <a:cs typeface="+mn-cs"/>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avgir konsernbidrag behandles dette som innskutt kapital i datterselskapet. I datterselskapet behandles mottatt konsernbidrag som innskutt kapital. Når datterselskapet avgir konsernbidrag, behandles dette på lik linje som utbytte, og det</a:t>
          </a:r>
          <a:r>
            <a:rPr lang="nb-NO" sz="1100" b="0" i="0" baseline="0">
              <a:effectLst/>
              <a:latin typeface="+mn-lt"/>
              <a:ea typeface="+mn-ea"/>
              <a:cs typeface="+mn-cs"/>
            </a:rPr>
            <a:t> bør da opplyses om konsernbidraget sammen med annen resultatdisponering knyttet til resultatet.</a:t>
          </a:r>
          <a:r>
            <a:rPr lang="nb-NO" sz="1100" b="0" i="0">
              <a:effectLst/>
              <a:latin typeface="+mn-lt"/>
              <a:ea typeface="+mn-ea"/>
              <a:cs typeface="+mn-cs"/>
            </a:rPr>
            <a:t> Merk at behandlingen av skatteeffekter er spesiell.</a:t>
          </a:r>
          <a:endParaRPr lang="nb-NO">
            <a:effectLst/>
          </a:endParaRPr>
        </a:p>
        <a:p>
          <a:pPr algn="l" rtl="0">
            <a:defRPr sz="1000"/>
          </a:pPr>
          <a:endParaRPr lang="nb-NO" sz="1000" b="0" i="0" strike="noStrike">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107</xdr:row>
      <xdr:rowOff>95250</xdr:rowOff>
    </xdr:from>
    <xdr:to>
      <xdr:col>4</xdr:col>
      <xdr:colOff>673092</xdr:colOff>
      <xdr:row>111</xdr:row>
      <xdr:rowOff>115711</xdr:rowOff>
    </xdr:to>
    <xdr:sp macro="" textlink="">
      <xdr:nvSpPr>
        <xdr:cNvPr id="18439" name="Text Box 7">
          <a:extLst>
            <a:ext uri="{FF2B5EF4-FFF2-40B4-BE49-F238E27FC236}">
              <a16:creationId xmlns:a16="http://schemas.microsoft.com/office/drawing/2014/main" id="{00000000-0008-0000-0400-000007480000}"/>
            </a:ext>
          </a:extLst>
        </xdr:cNvPr>
        <xdr:cNvSpPr txBox="1">
          <a:spLocks noChangeArrowheads="1"/>
        </xdr:cNvSpPr>
      </xdr:nvSpPr>
      <xdr:spPr bwMode="auto">
        <a:xfrm>
          <a:off x="114300" y="20250150"/>
          <a:ext cx="5772150" cy="752475"/>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I stedet for en oppstillingsplan som vist over kan den regnskapspliktige inndele eiendeler og gjeld etter likviditet dersom opplysningene er spesifisert på tilsvarende måte som over, og dette gir mer relevante og pålitelige opplysninger.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dimension ref="A1:I33"/>
  <sheetViews>
    <sheetView showGridLines="0" tabSelected="1" workbookViewId="0">
      <selection activeCell="H6" sqref="H6"/>
    </sheetView>
  </sheetViews>
  <sheetFormatPr defaultRowHeight="12.5" x14ac:dyDescent="0.25"/>
  <cols>
    <col min="9" max="9" width="12.1796875" customWidth="1"/>
  </cols>
  <sheetData>
    <row r="1" spans="1:9" ht="18" x14ac:dyDescent="0.4">
      <c r="A1" s="109" t="s">
        <v>401</v>
      </c>
    </row>
    <row r="3" spans="1:9" x14ac:dyDescent="0.25">
      <c r="A3" t="s">
        <v>399</v>
      </c>
    </row>
    <row r="4" spans="1:9" x14ac:dyDescent="0.25">
      <c r="A4" t="s">
        <v>282</v>
      </c>
    </row>
    <row r="5" spans="1:9" x14ac:dyDescent="0.25">
      <c r="A5" t="s">
        <v>283</v>
      </c>
    </row>
    <row r="6" spans="1:9" x14ac:dyDescent="0.25">
      <c r="A6" t="s">
        <v>400</v>
      </c>
    </row>
    <row r="7" spans="1:9" x14ac:dyDescent="0.25">
      <c r="A7" t="s">
        <v>284</v>
      </c>
    </row>
    <row r="9" spans="1:9" ht="13" x14ac:dyDescent="0.3">
      <c r="A9" s="5" t="s">
        <v>328</v>
      </c>
      <c r="B9" s="5"/>
      <c r="C9" s="5"/>
      <c r="D9" s="5"/>
      <c r="E9" s="5"/>
      <c r="F9" s="5"/>
      <c r="G9" s="5"/>
      <c r="H9" s="5"/>
      <c r="I9" s="5"/>
    </row>
    <row r="10" spans="1:9" ht="13" x14ac:dyDescent="0.3">
      <c r="A10" s="5" t="s">
        <v>273</v>
      </c>
      <c r="B10" s="5"/>
      <c r="C10" s="5"/>
      <c r="D10" s="5"/>
      <c r="E10" s="5"/>
      <c r="F10" s="5"/>
      <c r="G10" s="5"/>
      <c r="H10" s="5"/>
      <c r="I10" s="5"/>
    </row>
    <row r="11" spans="1:9" ht="13" x14ac:dyDescent="0.3">
      <c r="A11" s="5" t="s">
        <v>329</v>
      </c>
      <c r="B11" s="5"/>
      <c r="C11" s="5"/>
      <c r="D11" s="5"/>
      <c r="E11" s="5"/>
      <c r="F11" s="5"/>
      <c r="G11" s="5"/>
      <c r="H11" s="5"/>
      <c r="I11" s="5"/>
    </row>
    <row r="12" spans="1:9" ht="13" x14ac:dyDescent="0.3">
      <c r="A12" s="5" t="s">
        <v>330</v>
      </c>
      <c r="B12" s="5"/>
      <c r="C12" s="5"/>
      <c r="D12" s="5"/>
      <c r="E12" s="5"/>
      <c r="F12" s="5"/>
      <c r="G12" s="5"/>
      <c r="H12" s="5"/>
      <c r="I12" s="5"/>
    </row>
    <row r="13" spans="1:9" ht="13" x14ac:dyDescent="0.3">
      <c r="A13" s="5" t="s">
        <v>387</v>
      </c>
      <c r="B13" s="5"/>
      <c r="C13" s="5"/>
      <c r="D13" s="5"/>
      <c r="E13" s="5"/>
      <c r="F13" s="5"/>
      <c r="G13" s="5"/>
      <c r="H13" s="5"/>
      <c r="I13" s="5"/>
    </row>
    <row r="14" spans="1:9" ht="13" x14ac:dyDescent="0.3">
      <c r="A14" s="5" t="s">
        <v>331</v>
      </c>
      <c r="B14" s="5"/>
      <c r="C14" s="5"/>
      <c r="D14" s="5"/>
      <c r="E14" s="5"/>
      <c r="F14" s="5"/>
      <c r="G14" s="5"/>
      <c r="H14" s="5"/>
      <c r="I14" s="5"/>
    </row>
    <row r="15" spans="1:9" s="4" customFormat="1" ht="13" x14ac:dyDescent="0.3">
      <c r="A15" s="3"/>
      <c r="B15" s="3"/>
      <c r="C15" s="3"/>
      <c r="D15" s="3"/>
      <c r="E15" s="3"/>
      <c r="F15" s="3"/>
      <c r="G15" s="3"/>
      <c r="H15" s="3"/>
      <c r="I15" s="3"/>
    </row>
    <row r="16" spans="1:9" ht="13" x14ac:dyDescent="0.3">
      <c r="A16" s="1" t="s">
        <v>90</v>
      </c>
    </row>
    <row r="17" spans="1:1" ht="12.75" customHeight="1" x14ac:dyDescent="0.25"/>
    <row r="18" spans="1:1" ht="12.75" customHeight="1" x14ac:dyDescent="0.25">
      <c r="A18" t="s">
        <v>318</v>
      </c>
    </row>
    <row r="19" spans="1:1" ht="12.75" customHeight="1" x14ac:dyDescent="0.25">
      <c r="A19" t="s">
        <v>274</v>
      </c>
    </row>
    <row r="20" spans="1:1" ht="12.75" customHeight="1" x14ac:dyDescent="0.25"/>
    <row r="21" spans="1:1" ht="12.75" customHeight="1" x14ac:dyDescent="0.3">
      <c r="A21" s="1" t="s">
        <v>275</v>
      </c>
    </row>
    <row r="22" spans="1:1" ht="12.75" customHeight="1" x14ac:dyDescent="0.3">
      <c r="A22" s="1"/>
    </row>
    <row r="23" spans="1:1" x14ac:dyDescent="0.25">
      <c r="A23" s="2" t="s">
        <v>276</v>
      </c>
    </row>
    <row r="24" spans="1:1" ht="12.75" customHeight="1" x14ac:dyDescent="0.25">
      <c r="A24" t="s">
        <v>285</v>
      </c>
    </row>
    <row r="25" spans="1:1" ht="12.75" customHeight="1" x14ac:dyDescent="0.25">
      <c r="A25" t="s">
        <v>286</v>
      </c>
    </row>
    <row r="26" spans="1:1" x14ac:dyDescent="0.25">
      <c r="A26" s="2" t="s">
        <v>388</v>
      </c>
    </row>
    <row r="28" spans="1:1" x14ac:dyDescent="0.25">
      <c r="A28" t="s">
        <v>277</v>
      </c>
    </row>
    <row r="29" spans="1:1" x14ac:dyDescent="0.25">
      <c r="A29" t="s">
        <v>278</v>
      </c>
    </row>
    <row r="30" spans="1:1" x14ac:dyDescent="0.25">
      <c r="A30" t="s">
        <v>279</v>
      </c>
    </row>
    <row r="32" spans="1:1" x14ac:dyDescent="0.25">
      <c r="A32" t="s">
        <v>280</v>
      </c>
    </row>
    <row r="33" spans="1:1" x14ac:dyDescent="0.25">
      <c r="A33" t="s">
        <v>281</v>
      </c>
    </row>
  </sheetData>
  <phoneticPr fontId="8" type="noConversion"/>
  <pageMargins left="1" right="1" top="1.25" bottom="1" header="0.5" footer="0.5"/>
  <pageSetup orientation="portrait" r:id="rId1"/>
  <headerFooter alignWithMargins="0"/>
  <customProperties>
    <customPr name="OrphanNamesChecke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B2:H33"/>
  <sheetViews>
    <sheetView topLeftCell="A10" zoomScaleNormal="100" workbookViewId="0">
      <selection activeCell="J22" sqref="J22"/>
    </sheetView>
  </sheetViews>
  <sheetFormatPr defaultColWidth="9.1796875" defaultRowHeight="13" x14ac:dyDescent="0.3"/>
  <cols>
    <col min="1" max="16384" width="9.1796875" style="15"/>
  </cols>
  <sheetData>
    <row r="2" spans="2:8" ht="12.75" customHeight="1" x14ac:dyDescent="0.3"/>
    <row r="4" spans="2:8" ht="12.75" customHeight="1" x14ac:dyDescent="0.3"/>
    <row r="13" spans="2:8" x14ac:dyDescent="0.3">
      <c r="B13" s="6"/>
      <c r="C13" s="7"/>
      <c r="D13" s="7"/>
      <c r="E13" s="7"/>
      <c r="F13" s="7"/>
      <c r="G13" s="7"/>
      <c r="H13" s="8"/>
    </row>
    <row r="14" spans="2:8" x14ac:dyDescent="0.3">
      <c r="B14" s="9"/>
      <c r="C14" s="10"/>
      <c r="D14" s="10"/>
      <c r="E14" s="10"/>
      <c r="F14" s="10"/>
      <c r="G14" s="10"/>
      <c r="H14" s="11"/>
    </row>
    <row r="15" spans="2:8" x14ac:dyDescent="0.3">
      <c r="B15" s="9"/>
      <c r="C15" s="10"/>
      <c r="D15" s="10"/>
      <c r="E15" s="10"/>
      <c r="F15" s="10"/>
      <c r="G15" s="10"/>
      <c r="H15" s="11"/>
    </row>
    <row r="16" spans="2:8" ht="46" x14ac:dyDescent="1">
      <c r="B16" s="96" t="s">
        <v>138</v>
      </c>
      <c r="C16" s="97"/>
      <c r="D16" s="97"/>
      <c r="E16" s="97"/>
      <c r="F16" s="97"/>
      <c r="G16" s="97"/>
      <c r="H16" s="98"/>
    </row>
    <row r="17" spans="2:8" x14ac:dyDescent="0.3">
      <c r="B17" s="9"/>
      <c r="C17" s="10"/>
      <c r="D17" s="10"/>
      <c r="E17" s="10"/>
      <c r="F17" s="10"/>
      <c r="G17" s="10"/>
      <c r="H17" s="11"/>
    </row>
    <row r="18" spans="2:8" x14ac:dyDescent="0.3">
      <c r="B18" s="9"/>
      <c r="C18" s="10"/>
      <c r="D18" s="10"/>
      <c r="E18" s="10"/>
      <c r="F18" s="10"/>
      <c r="G18" s="10"/>
      <c r="H18" s="11"/>
    </row>
    <row r="19" spans="2:8" x14ac:dyDescent="0.3">
      <c r="B19" s="9"/>
      <c r="C19" s="10"/>
      <c r="D19" s="10"/>
      <c r="E19" s="10"/>
      <c r="F19" s="10"/>
      <c r="G19" s="10"/>
      <c r="H19" s="11"/>
    </row>
    <row r="20" spans="2:8" x14ac:dyDescent="0.3">
      <c r="B20" s="99" t="s">
        <v>139</v>
      </c>
      <c r="C20" s="100"/>
      <c r="D20" s="100"/>
      <c r="E20" s="100"/>
      <c r="F20" s="100"/>
      <c r="G20" s="100"/>
      <c r="H20" s="101"/>
    </row>
    <row r="21" spans="2:8" x14ac:dyDescent="0.3">
      <c r="B21" s="99"/>
      <c r="C21" s="100"/>
      <c r="D21" s="100"/>
      <c r="E21" s="100"/>
      <c r="F21" s="100"/>
      <c r="G21" s="100"/>
      <c r="H21" s="101"/>
    </row>
    <row r="22" spans="2:8" x14ac:dyDescent="0.3">
      <c r="B22" s="99"/>
      <c r="C22" s="100"/>
      <c r="D22" s="100"/>
      <c r="E22" s="100"/>
      <c r="F22" s="100"/>
      <c r="G22" s="100"/>
      <c r="H22" s="101"/>
    </row>
    <row r="23" spans="2:8" x14ac:dyDescent="0.3">
      <c r="B23" s="99"/>
      <c r="C23" s="100"/>
      <c r="D23" s="100"/>
      <c r="E23" s="100"/>
      <c r="F23" s="100"/>
      <c r="G23" s="100"/>
      <c r="H23" s="101"/>
    </row>
    <row r="24" spans="2:8" x14ac:dyDescent="0.3">
      <c r="B24" s="99"/>
      <c r="C24" s="100"/>
      <c r="D24" s="100"/>
      <c r="E24" s="100"/>
      <c r="F24" s="100"/>
      <c r="G24" s="100"/>
      <c r="H24" s="101"/>
    </row>
    <row r="25" spans="2:8" x14ac:dyDescent="0.3">
      <c r="B25" s="99"/>
      <c r="C25" s="100"/>
      <c r="D25" s="100"/>
      <c r="E25" s="100"/>
      <c r="F25" s="100"/>
      <c r="G25" s="100"/>
      <c r="H25" s="101"/>
    </row>
    <row r="26" spans="2:8" x14ac:dyDescent="0.3">
      <c r="B26" s="99"/>
      <c r="C26" s="100"/>
      <c r="D26" s="100"/>
      <c r="E26" s="100"/>
      <c r="F26" s="100"/>
      <c r="G26" s="100"/>
      <c r="H26" s="101"/>
    </row>
    <row r="27" spans="2:8" x14ac:dyDescent="0.3">
      <c r="B27" s="9"/>
      <c r="C27" s="10"/>
      <c r="D27" s="10"/>
      <c r="E27" s="10"/>
      <c r="F27" s="10"/>
      <c r="G27" s="10"/>
      <c r="H27" s="11"/>
    </row>
    <row r="28" spans="2:8" x14ac:dyDescent="0.3">
      <c r="B28" s="9"/>
      <c r="C28" s="10"/>
      <c r="D28" s="10"/>
      <c r="E28" s="10"/>
      <c r="F28" s="10"/>
      <c r="G28" s="10"/>
      <c r="H28" s="11"/>
    </row>
    <row r="29" spans="2:8" x14ac:dyDescent="0.3">
      <c r="B29" s="9"/>
      <c r="C29" s="10"/>
      <c r="D29" s="10"/>
      <c r="E29" s="10"/>
      <c r="F29" s="10"/>
      <c r="G29" s="10"/>
      <c r="H29" s="11"/>
    </row>
    <row r="30" spans="2:8" ht="31" x14ac:dyDescent="0.7">
      <c r="B30" s="102">
        <v>2024</v>
      </c>
      <c r="C30" s="103"/>
      <c r="D30" s="103"/>
      <c r="E30" s="103"/>
      <c r="F30" s="103"/>
      <c r="G30" s="103"/>
      <c r="H30" s="104"/>
    </row>
    <row r="31" spans="2:8" x14ac:dyDescent="0.3">
      <c r="B31" s="9"/>
      <c r="C31" s="10"/>
      <c r="D31" s="10"/>
      <c r="E31" s="10"/>
      <c r="F31" s="10"/>
      <c r="G31" s="10"/>
      <c r="H31" s="11"/>
    </row>
    <row r="32" spans="2:8" x14ac:dyDescent="0.3">
      <c r="B32" s="9"/>
      <c r="C32" s="10"/>
      <c r="D32" s="10"/>
      <c r="E32" s="10"/>
      <c r="F32" s="10"/>
      <c r="G32" s="10"/>
      <c r="H32" s="11"/>
    </row>
    <row r="33" spans="2:8" x14ac:dyDescent="0.3">
      <c r="B33" s="12"/>
      <c r="C33" s="13"/>
      <c r="D33" s="13"/>
      <c r="E33" s="13"/>
      <c r="F33" s="13"/>
      <c r="G33" s="13"/>
      <c r="H33" s="14"/>
    </row>
  </sheetData>
  <mergeCells count="3">
    <mergeCell ref="B16:H16"/>
    <mergeCell ref="B20:H26"/>
    <mergeCell ref="B30:H30"/>
  </mergeCells>
  <phoneticPr fontId="0" type="noConversion"/>
  <pageMargins left="1" right="1" top="1.25" bottom="1" header="0.5" footer="0.5"/>
  <pageSetup orientation="portrait" r:id="rId1"/>
  <headerFooter alignWithMargins="0"/>
  <customProperties>
    <customPr name="OrphanNamesChecke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codeName="Sheet1">
    <pageSetUpPr fitToPage="1"/>
  </sheetPr>
  <dimension ref="A1:H52"/>
  <sheetViews>
    <sheetView showGridLines="0" zoomScaleNormal="100" workbookViewId="0">
      <selection activeCell="C8" sqref="C8"/>
    </sheetView>
  </sheetViews>
  <sheetFormatPr defaultColWidth="9.54296875" defaultRowHeight="14.5" x14ac:dyDescent="0.35"/>
  <cols>
    <col min="1" max="1" width="7.1796875" style="16" customWidth="1"/>
    <col min="2" max="2" width="56.81640625" style="16" bestFit="1" customWidth="1"/>
    <col min="3" max="3" width="11.54296875" style="16" customWidth="1"/>
    <col min="4" max="4" width="4.453125" style="16" customWidth="1"/>
    <col min="5" max="5" width="11.54296875" style="16" customWidth="1"/>
    <col min="6" max="16384" width="9.54296875" style="16"/>
  </cols>
  <sheetData>
    <row r="1" spans="1:8" x14ac:dyDescent="0.35">
      <c r="F1" s="16" t="s">
        <v>0</v>
      </c>
    </row>
    <row r="2" spans="1:8" ht="25" customHeight="1" x14ac:dyDescent="0.35">
      <c r="A2" s="105" t="str">
        <f>Forside!B20</f>
        <v xml:space="preserve"> Liten Enighet AS</v>
      </c>
      <c r="B2" s="105"/>
      <c r="C2" s="105"/>
      <c r="D2" s="105"/>
      <c r="E2" s="105"/>
    </row>
    <row r="3" spans="1:8" ht="25" customHeight="1" x14ac:dyDescent="0.35">
      <c r="A3" s="105" t="s">
        <v>1</v>
      </c>
      <c r="B3" s="105"/>
      <c r="C3" s="105"/>
      <c r="D3" s="105"/>
      <c r="E3" s="105"/>
    </row>
    <row r="4" spans="1:8" ht="13.5" customHeight="1" x14ac:dyDescent="0.35"/>
    <row r="5" spans="1:8" ht="13.5" customHeight="1" x14ac:dyDescent="0.35"/>
    <row r="6" spans="1:8" ht="13.5" customHeight="1" x14ac:dyDescent="0.35">
      <c r="C6" s="17"/>
      <c r="E6" s="17"/>
    </row>
    <row r="7" spans="1:8" ht="13.5" customHeight="1" x14ac:dyDescent="0.35">
      <c r="A7" s="18" t="s">
        <v>30</v>
      </c>
      <c r="B7" s="19" t="s">
        <v>2</v>
      </c>
      <c r="C7" s="20" t="s">
        <v>389</v>
      </c>
      <c r="D7" s="21"/>
      <c r="E7" s="20" t="s">
        <v>386</v>
      </c>
      <c r="F7" s="16" t="str">
        <f>IF(ISBLANK(E21)=TRUE,"",IF(E21=0,IF(C21=0,IF(ISBLANK(B21)=FALSE,"x",""),""),""))</f>
        <v>x</v>
      </c>
      <c r="G7" s="22" t="str">
        <f>RIGHT(E7,2)</f>
        <v>23</v>
      </c>
    </row>
    <row r="8" spans="1:8" ht="13.5" customHeight="1" x14ac:dyDescent="0.35"/>
    <row r="9" spans="1:8" ht="13.5" customHeight="1" x14ac:dyDescent="0.35">
      <c r="A9" s="21"/>
      <c r="B9" s="23" t="s">
        <v>32</v>
      </c>
      <c r="C9" s="24">
        <v>0</v>
      </c>
      <c r="E9" s="24">
        <v>0</v>
      </c>
      <c r="F9" s="16" t="str">
        <f t="shared" ref="F9:F21" si="0">IF(ISBLANK(E9)=TRUE,"",IF(E9=0,IF(C9=0,IF(ISBLANK(B9)=FALSE,"x",""),""),""))</f>
        <v>x</v>
      </c>
      <c r="H9" s="25"/>
    </row>
    <row r="10" spans="1:8" ht="13.5" customHeight="1" x14ac:dyDescent="0.35">
      <c r="A10" s="21"/>
      <c r="B10" s="23" t="s">
        <v>18</v>
      </c>
      <c r="C10" s="23">
        <v>0</v>
      </c>
      <c r="E10" s="23">
        <v>0</v>
      </c>
      <c r="F10" s="16" t="str">
        <f t="shared" si="0"/>
        <v>x</v>
      </c>
    </row>
    <row r="11" spans="1:8" ht="18" customHeight="1" x14ac:dyDescent="0.35">
      <c r="A11" s="21"/>
      <c r="B11" s="26" t="s">
        <v>3</v>
      </c>
      <c r="C11" s="27">
        <f>SUM(C9:C10)</f>
        <v>0</v>
      </c>
      <c r="E11" s="27">
        <f>SUM(E9:E10)</f>
        <v>0</v>
      </c>
      <c r="F11" s="16" t="str">
        <f t="shared" si="0"/>
        <v>x</v>
      </c>
    </row>
    <row r="12" spans="1:8" ht="13.5" customHeight="1" x14ac:dyDescent="0.35">
      <c r="A12" s="21"/>
      <c r="F12" s="16" t="str">
        <f t="shared" si="0"/>
        <v/>
      </c>
    </row>
    <row r="13" spans="1:8" ht="27" customHeight="1" x14ac:dyDescent="0.35">
      <c r="A13" s="21"/>
      <c r="B13" s="28" t="s">
        <v>20</v>
      </c>
      <c r="C13" s="23">
        <v>0</v>
      </c>
      <c r="E13" s="23">
        <v>0</v>
      </c>
      <c r="F13" s="16" t="str">
        <f t="shared" si="0"/>
        <v>x</v>
      </c>
    </row>
    <row r="14" spans="1:8" ht="13.5" customHeight="1" x14ac:dyDescent="0.35">
      <c r="A14" s="21"/>
      <c r="B14" s="28" t="s">
        <v>31</v>
      </c>
      <c r="C14" s="23">
        <v>0</v>
      </c>
      <c r="E14" s="23">
        <v>0</v>
      </c>
      <c r="F14" s="16" t="str">
        <f t="shared" si="0"/>
        <v>x</v>
      </c>
    </row>
    <row r="15" spans="1:8" ht="13.5" customHeight="1" x14ac:dyDescent="0.35">
      <c r="A15" s="21"/>
      <c r="B15" s="28" t="s">
        <v>19</v>
      </c>
      <c r="C15" s="23">
        <v>0</v>
      </c>
      <c r="E15" s="23">
        <v>0</v>
      </c>
      <c r="F15" s="16" t="str">
        <f t="shared" si="0"/>
        <v>x</v>
      </c>
    </row>
    <row r="16" spans="1:8" ht="13.5" customHeight="1" x14ac:dyDescent="0.35">
      <c r="A16" s="21"/>
      <c r="B16" s="28" t="s">
        <v>21</v>
      </c>
      <c r="C16" s="23">
        <v>0</v>
      </c>
      <c r="E16" s="23">
        <v>0</v>
      </c>
      <c r="F16" s="16" t="str">
        <f t="shared" si="0"/>
        <v>x</v>
      </c>
    </row>
    <row r="17" spans="1:6" ht="13.5" customHeight="1" x14ac:dyDescent="0.35">
      <c r="A17" s="21"/>
      <c r="B17" s="23" t="s">
        <v>250</v>
      </c>
      <c r="C17" s="23">
        <v>0</v>
      </c>
      <c r="E17" s="23">
        <v>0</v>
      </c>
      <c r="F17" s="16" t="str">
        <f t="shared" si="0"/>
        <v>x</v>
      </c>
    </row>
    <row r="18" spans="1:6" ht="13.5" customHeight="1" x14ac:dyDescent="0.35">
      <c r="A18" s="21"/>
      <c r="B18" s="23" t="s">
        <v>251</v>
      </c>
      <c r="C18" s="23">
        <v>0</v>
      </c>
      <c r="E18" s="23">
        <v>0</v>
      </c>
      <c r="F18" s="16" t="str">
        <f t="shared" si="0"/>
        <v>x</v>
      </c>
    </row>
    <row r="19" spans="1:6" ht="13.5" customHeight="1" x14ac:dyDescent="0.35">
      <c r="A19" s="21"/>
      <c r="B19" s="23" t="s">
        <v>33</v>
      </c>
      <c r="C19" s="23">
        <v>0</v>
      </c>
      <c r="E19" s="23">
        <v>0</v>
      </c>
      <c r="F19" s="16" t="str">
        <f t="shared" si="0"/>
        <v>x</v>
      </c>
    </row>
    <row r="20" spans="1:6" ht="18" customHeight="1" x14ac:dyDescent="0.35">
      <c r="A20" s="21"/>
      <c r="B20" s="26" t="s">
        <v>4</v>
      </c>
      <c r="C20" s="27">
        <f>SUM(C13:C19)</f>
        <v>0</v>
      </c>
      <c r="E20" s="27">
        <f>SUM(E13:E19)</f>
        <v>0</v>
      </c>
      <c r="F20" s="16" t="str">
        <f t="shared" si="0"/>
        <v>x</v>
      </c>
    </row>
    <row r="21" spans="1:6" ht="18" customHeight="1" x14ac:dyDescent="0.35">
      <c r="A21" s="21"/>
      <c r="B21" s="26" t="s">
        <v>5</v>
      </c>
      <c r="C21" s="27">
        <f>C11-C20</f>
        <v>0</v>
      </c>
      <c r="E21" s="27">
        <f>E11-E20</f>
        <v>0</v>
      </c>
      <c r="F21" s="16" t="str">
        <f t="shared" si="0"/>
        <v>x</v>
      </c>
    </row>
    <row r="22" spans="1:6" ht="13.5" customHeight="1" x14ac:dyDescent="0.35">
      <c r="A22" s="21"/>
      <c r="F22" s="16" t="str">
        <f>IF(ISBLANK(E21)=TRUE,"",IF(E21=0,IF(C21=0,IF(ISBLANK(B21)=FALSE,"x",""),""),""))</f>
        <v>x</v>
      </c>
    </row>
    <row r="23" spans="1:6" ht="13.5" customHeight="1" x14ac:dyDescent="0.35">
      <c r="A23" s="21"/>
      <c r="B23" s="19" t="s">
        <v>6</v>
      </c>
      <c r="F23" s="16" t="str">
        <f>IF(ISBLANK(E33)=TRUE,"",IF(E33=0,IF(C33=0,IF(ISBLANK(B33)=FALSE,"x",""),""),""))</f>
        <v>x</v>
      </c>
    </row>
    <row r="24" spans="1:6" ht="13.5" customHeight="1" x14ac:dyDescent="0.35">
      <c r="A24" s="21"/>
      <c r="F24" s="16" t="str">
        <f>IF(ISBLANK(E33)=TRUE,"",IF(E33=0,IF(C33=0,IF(ISBLANK(B33)=FALSE,"x",""),""),""))</f>
        <v>x</v>
      </c>
    </row>
    <row r="25" spans="1:6" ht="13.5" customHeight="1" x14ac:dyDescent="0.35">
      <c r="A25" s="21"/>
      <c r="B25" s="23" t="s">
        <v>252</v>
      </c>
      <c r="C25" s="23">
        <v>0</v>
      </c>
      <c r="E25" s="23">
        <v>0</v>
      </c>
      <c r="F25" s="16" t="str">
        <f t="shared" ref="F25:F36" si="1">IF(ISBLANK(E25)=TRUE,"",IF(E25=0,IF(C25=0,IF(ISBLANK(B25)=FALSE,"x",""),""),""))</f>
        <v>x</v>
      </c>
    </row>
    <row r="26" spans="1:6" ht="13.5" customHeight="1" x14ac:dyDescent="0.35">
      <c r="A26" s="21"/>
      <c r="B26" s="28" t="s">
        <v>253</v>
      </c>
      <c r="C26" s="23">
        <v>0</v>
      </c>
      <c r="E26" s="23">
        <v>0</v>
      </c>
      <c r="F26" s="16" t="str">
        <f t="shared" si="1"/>
        <v>x</v>
      </c>
    </row>
    <row r="27" spans="1:6" ht="13.5" customHeight="1" x14ac:dyDescent="0.35">
      <c r="A27" s="21"/>
      <c r="B27" s="23" t="s">
        <v>24</v>
      </c>
      <c r="C27" s="23">
        <v>0</v>
      </c>
      <c r="E27" s="23">
        <v>0</v>
      </c>
      <c r="F27" s="16" t="str">
        <f t="shared" si="1"/>
        <v>x</v>
      </c>
    </row>
    <row r="28" spans="1:6" ht="13.5" customHeight="1" x14ac:dyDescent="0.35">
      <c r="A28" s="21"/>
      <c r="B28" s="23" t="s">
        <v>25</v>
      </c>
      <c r="C28" s="23">
        <v>0</v>
      </c>
      <c r="E28" s="23">
        <v>0</v>
      </c>
      <c r="F28" s="16" t="str">
        <f t="shared" si="1"/>
        <v>x</v>
      </c>
    </row>
    <row r="29" spans="1:6" ht="13.5" customHeight="1" x14ac:dyDescent="0.35">
      <c r="A29" s="21"/>
      <c r="B29" s="23" t="s">
        <v>254</v>
      </c>
      <c r="C29" s="23">
        <v>0</v>
      </c>
      <c r="E29" s="23">
        <v>0</v>
      </c>
      <c r="F29" s="16" t="str">
        <f t="shared" si="1"/>
        <v>x</v>
      </c>
    </row>
    <row r="30" spans="1:6" ht="13.5" customHeight="1" x14ac:dyDescent="0.35">
      <c r="A30" s="21"/>
      <c r="B30" s="23" t="s">
        <v>293</v>
      </c>
      <c r="C30" s="23">
        <v>0</v>
      </c>
      <c r="E30" s="23">
        <v>0</v>
      </c>
      <c r="F30" s="16" t="str">
        <f t="shared" si="1"/>
        <v>x</v>
      </c>
    </row>
    <row r="31" spans="1:6" ht="13.5" customHeight="1" x14ac:dyDescent="0.35">
      <c r="A31" s="21"/>
      <c r="B31" s="23" t="s">
        <v>27</v>
      </c>
      <c r="C31" s="23">
        <v>0</v>
      </c>
      <c r="E31" s="23">
        <v>0</v>
      </c>
      <c r="F31" s="16" t="str">
        <f t="shared" si="1"/>
        <v>x</v>
      </c>
    </row>
    <row r="32" spans="1:6" ht="13.5" customHeight="1" x14ac:dyDescent="0.35">
      <c r="A32" s="21"/>
      <c r="B32" s="23" t="s">
        <v>28</v>
      </c>
      <c r="C32" s="23">
        <v>0</v>
      </c>
      <c r="E32" s="23">
        <v>0</v>
      </c>
      <c r="F32" s="16" t="str">
        <f t="shared" si="1"/>
        <v>x</v>
      </c>
    </row>
    <row r="33" spans="1:6" ht="18" customHeight="1" x14ac:dyDescent="0.35">
      <c r="A33" s="21"/>
      <c r="B33" s="26" t="s">
        <v>41</v>
      </c>
      <c r="C33" s="27">
        <f>SUM(C25:C32)</f>
        <v>0</v>
      </c>
      <c r="E33" s="27">
        <f>SUM(E25:E32)</f>
        <v>0</v>
      </c>
      <c r="F33" s="16" t="str">
        <f t="shared" si="1"/>
        <v>x</v>
      </c>
    </row>
    <row r="34" spans="1:6" ht="18" customHeight="1" x14ac:dyDescent="0.35">
      <c r="A34" s="21"/>
      <c r="B34" s="26" t="s">
        <v>360</v>
      </c>
      <c r="C34" s="27">
        <f>C21+C33</f>
        <v>0</v>
      </c>
      <c r="E34" s="27">
        <f>E21+E33</f>
        <v>0</v>
      </c>
      <c r="F34" s="16" t="str">
        <f t="shared" si="1"/>
        <v>x</v>
      </c>
    </row>
    <row r="35" spans="1:6" ht="18" customHeight="1" x14ac:dyDescent="0.35">
      <c r="A35" s="21"/>
      <c r="B35" s="23" t="s">
        <v>361</v>
      </c>
      <c r="C35" s="23">
        <v>0</v>
      </c>
      <c r="E35" s="23">
        <v>0</v>
      </c>
      <c r="F35" s="16" t="str">
        <f t="shared" si="1"/>
        <v>x</v>
      </c>
    </row>
    <row r="36" spans="1:6" ht="18" customHeight="1" thickBot="1" x14ac:dyDescent="0.4">
      <c r="A36" s="21"/>
      <c r="B36" s="26" t="s">
        <v>385</v>
      </c>
      <c r="C36" s="36">
        <f>C34-C35</f>
        <v>0</v>
      </c>
      <c r="E36" s="36">
        <f>E34-E35</f>
        <v>0</v>
      </c>
      <c r="F36" s="16" t="str">
        <f t="shared" si="1"/>
        <v>x</v>
      </c>
    </row>
    <row r="37" spans="1:6" ht="13.5" customHeight="1" thickTop="1" x14ac:dyDescent="0.35">
      <c r="A37" s="21"/>
      <c r="B37" s="29"/>
      <c r="F37" s="16" t="str">
        <f>IF(ISBLANK(E36)=TRUE,"",IF(E36=0,IF(C36=0,IF(ISBLANK(B36)=FALSE,"x",""),""),""))</f>
        <v>x</v>
      </c>
    </row>
    <row r="38" spans="1:6" x14ac:dyDescent="0.35">
      <c r="A38" s="21"/>
    </row>
    <row r="39" spans="1:6" ht="13.5" customHeight="1" x14ac:dyDescent="0.35">
      <c r="A39" s="21"/>
      <c r="F39" s="16" t="str">
        <f>IF(ISBLANK(E39)=TRUE,"",IF(E39=0,IF(C39=0,IF(ISBLANK(B39)=FALSE,"x",""),""),""))</f>
        <v/>
      </c>
    </row>
    <row r="40" spans="1:6" ht="13.5" customHeight="1" x14ac:dyDescent="0.35">
      <c r="A40" s="21"/>
    </row>
    <row r="41" spans="1:6" ht="13.5" customHeight="1" x14ac:dyDescent="0.35">
      <c r="A41" s="21"/>
      <c r="B41" s="29" t="s">
        <v>40</v>
      </c>
      <c r="F41" s="16" t="str">
        <f>IF(ISBLANK(E51)=TRUE,"",IF(E51=0,IF(C51=0,IF(ISBLANK(B51)=FALSE,"x",""),""),""))</f>
        <v>x</v>
      </c>
    </row>
    <row r="42" spans="1:6" ht="13.5" customHeight="1" x14ac:dyDescent="0.35">
      <c r="A42" s="21"/>
      <c r="F42" s="16" t="str">
        <f>IF(ISBLANK(E51)=TRUE,"",IF(E51=0,IF(C51=0,IF(ISBLANK(B51)=FALSE,"x",""),""),""))</f>
        <v>x</v>
      </c>
    </row>
    <row r="43" spans="1:6" ht="13.5" customHeight="1" x14ac:dyDescent="0.35">
      <c r="A43" s="21"/>
      <c r="B43" s="23" t="s">
        <v>355</v>
      </c>
      <c r="C43" s="23">
        <v>0</v>
      </c>
      <c r="E43" s="23">
        <v>0</v>
      </c>
      <c r="F43" s="16" t="str">
        <f>IF(ISBLANK(E43)=TRUE,"",IF(E43=0,IF(C43=0,IF(ISBLANK(B43)=FALSE,"x",""),""),""))</f>
        <v>x</v>
      </c>
    </row>
    <row r="44" spans="1:6" ht="13.5" customHeight="1" x14ac:dyDescent="0.35">
      <c r="A44" s="21"/>
      <c r="B44" s="23" t="s">
        <v>255</v>
      </c>
      <c r="C44" s="23">
        <v>0</v>
      </c>
      <c r="E44" s="23">
        <v>0</v>
      </c>
      <c r="F44" s="16" t="str">
        <f>IF(ISBLANK(E44)=TRUE,"",IF(E44=0,IF(C44=0,IF(ISBLANK(B44)=FALSE,"x",""),""),""))</f>
        <v>x</v>
      </c>
    </row>
    <row r="45" spans="1:6" ht="13.5" customHeight="1" x14ac:dyDescent="0.35">
      <c r="A45" s="21"/>
      <c r="B45" s="23" t="s">
        <v>256</v>
      </c>
      <c r="C45" s="23">
        <v>0</v>
      </c>
      <c r="E45" s="23">
        <v>0</v>
      </c>
      <c r="F45" s="16" t="str">
        <f>IF(ISBLANK(E45)=TRUE,"",IF(E45=0,IF(C45=0,IF(ISBLANK(B45)=FALSE,"x",""),""),""))</f>
        <v>x</v>
      </c>
    </row>
    <row r="46" spans="1:6" ht="13.5" customHeight="1" x14ac:dyDescent="0.35">
      <c r="A46" s="21"/>
      <c r="B46" s="23" t="s">
        <v>34</v>
      </c>
      <c r="C46" s="23">
        <v>0</v>
      </c>
      <c r="E46" s="23">
        <v>0</v>
      </c>
      <c r="F46" s="16" t="str">
        <f>IF(ISBLANK(E46)=TRUE,"",IF(E46=0,IF(C46=0,IF(ISBLANK(B46)=FALSE,"x",""),""),""))</f>
        <v>x</v>
      </c>
    </row>
    <row r="47" spans="1:6" ht="13.5" customHeight="1" x14ac:dyDescent="0.35">
      <c r="A47" s="21"/>
      <c r="B47" s="23" t="s">
        <v>35</v>
      </c>
      <c r="C47" s="23">
        <v>0</v>
      </c>
      <c r="E47" s="23">
        <v>0</v>
      </c>
      <c r="F47" s="16" t="str">
        <f>IF(ISBLANK(E47)=TRUE,"",IF(E47=0,IF(C47=0,IF(ISBLANK(B47)=FALSE,"x",""),""),""))</f>
        <v>x</v>
      </c>
    </row>
    <row r="48" spans="1:6" ht="13.5" customHeight="1" x14ac:dyDescent="0.35">
      <c r="A48" s="21"/>
      <c r="B48" s="23" t="s">
        <v>36</v>
      </c>
      <c r="C48" s="23">
        <v>0</v>
      </c>
      <c r="E48" s="23">
        <v>0</v>
      </c>
      <c r="F48" s="16" t="str">
        <f>IF(ISBLANK(E48)=TRUE,"",IF(E48=0,IF(C48=0,IF(ISBLANK(B45)=FALSE,"x",""),""),""))</f>
        <v>x</v>
      </c>
    </row>
    <row r="49" spans="1:6" ht="13.5" customHeight="1" x14ac:dyDescent="0.35">
      <c r="A49" s="21"/>
      <c r="B49" s="23" t="s">
        <v>38</v>
      </c>
      <c r="C49" s="23">
        <v>0</v>
      </c>
      <c r="E49" s="23">
        <v>0</v>
      </c>
      <c r="F49" s="16" t="str">
        <f>IF(ISBLANK(E49)=TRUE,"",IF(E49=0,IF(C49=0,IF(ISBLANK(B49)=FALSE,"x",""),""),""))</f>
        <v>x</v>
      </c>
    </row>
    <row r="50" spans="1:6" ht="13.5" customHeight="1" x14ac:dyDescent="0.35">
      <c r="A50" s="21"/>
      <c r="B50" s="23" t="s">
        <v>37</v>
      </c>
      <c r="C50" s="23">
        <v>0</v>
      </c>
      <c r="E50" s="23">
        <v>0</v>
      </c>
      <c r="F50" s="16" t="str">
        <f>IF(ISBLANK(E50)=TRUE,"",IF(E50=0,IF(C50=0,IF(ISBLANK(B50)=FALSE,"x",""),""),""))</f>
        <v>x</v>
      </c>
    </row>
    <row r="51" spans="1:6" ht="18" customHeight="1" thickBot="1" x14ac:dyDescent="0.4">
      <c r="B51" s="29" t="s">
        <v>39</v>
      </c>
      <c r="C51" s="30">
        <f>SUM(C43:C50)</f>
        <v>0</v>
      </c>
      <c r="E51" s="30">
        <f>SUM(E43:E50)</f>
        <v>0</v>
      </c>
      <c r="F51" s="16" t="str">
        <f>IF(ISBLANK(E51)=TRUE,"",IF(E51=0,IF(C51=0,IF(ISBLANK(B51)=FALSE,"x",""),""),""))</f>
        <v>x</v>
      </c>
    </row>
    <row r="52" spans="1:6" ht="15" thickTop="1" x14ac:dyDescent="0.35"/>
  </sheetData>
  <autoFilter ref="A1:F51" xr:uid="{00000000-0009-0000-0000-000002000000}"/>
  <mergeCells count="2">
    <mergeCell ref="A2:E2"/>
    <mergeCell ref="A3:E3"/>
  </mergeCells>
  <phoneticPr fontId="8" type="noConversion"/>
  <pageMargins left="0.98425196850393704" right="0.98425196850393704" top="0.98425196850393704" bottom="0.98425196850393704" header="0.51181102362204722" footer="0.51181102362204722"/>
  <pageSetup paperSize="9" scale="83" orientation="portrait" r:id="rId1"/>
  <headerFooter alignWithMargins="0"/>
  <rowBreaks count="1" manualBreakCount="1">
    <brk id="51" max="4" man="1"/>
  </rowBreaks>
  <customProperties>
    <customPr name="OrphanNamesChecke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codeName="Sheet3">
    <pageSetUpPr fitToPage="1"/>
  </sheetPr>
  <dimension ref="A1:H57"/>
  <sheetViews>
    <sheetView showGridLines="0" topLeftCell="A6" zoomScaleNormal="100" workbookViewId="0">
      <selection activeCell="C21" sqref="C21"/>
    </sheetView>
  </sheetViews>
  <sheetFormatPr defaultColWidth="9.54296875" defaultRowHeight="14.5" x14ac:dyDescent="0.35"/>
  <cols>
    <col min="1" max="1" width="7.1796875" style="16" customWidth="1"/>
    <col min="2" max="2" width="55.7265625" style="16" customWidth="1"/>
    <col min="3" max="3" width="11.54296875" style="16" customWidth="1"/>
    <col min="4" max="4" width="4.453125" style="16" customWidth="1"/>
    <col min="5" max="5" width="11.54296875" style="16" customWidth="1"/>
    <col min="6" max="16384" width="9.54296875" style="16"/>
  </cols>
  <sheetData>
    <row r="1" spans="1:6" x14ac:dyDescent="0.35">
      <c r="F1" s="16" t="s">
        <v>0</v>
      </c>
    </row>
    <row r="2" spans="1:6" x14ac:dyDescent="0.35">
      <c r="A2" s="37" t="s">
        <v>266</v>
      </c>
      <c r="B2" s="38" t="s">
        <v>325</v>
      </c>
      <c r="C2" s="38"/>
      <c r="D2" s="38"/>
      <c r="E2" s="38"/>
    </row>
    <row r="3" spans="1:6" x14ac:dyDescent="0.35">
      <c r="A3" s="38"/>
      <c r="B3" s="38" t="s">
        <v>326</v>
      </c>
      <c r="C3" s="38"/>
      <c r="D3" s="38"/>
      <c r="E3" s="38"/>
    </row>
    <row r="4" spans="1:6" x14ac:dyDescent="0.35">
      <c r="A4" s="38"/>
      <c r="B4" s="38"/>
      <c r="C4" s="38"/>
      <c r="D4" s="38"/>
      <c r="E4" s="38"/>
    </row>
    <row r="5" spans="1:6" x14ac:dyDescent="0.35">
      <c r="A5" s="38"/>
      <c r="B5" s="38" t="s">
        <v>287</v>
      </c>
      <c r="C5" s="38"/>
      <c r="D5" s="38"/>
      <c r="E5" s="38"/>
    </row>
    <row r="6" spans="1:6" x14ac:dyDescent="0.35">
      <c r="A6" s="38"/>
      <c r="B6" s="38" t="s">
        <v>288</v>
      </c>
      <c r="C6" s="38"/>
      <c r="D6" s="38"/>
      <c r="E6" s="38"/>
    </row>
    <row r="7" spans="1:6" x14ac:dyDescent="0.35">
      <c r="A7" s="38"/>
      <c r="B7" s="38"/>
      <c r="C7" s="38"/>
      <c r="D7" s="38"/>
      <c r="E7" s="38"/>
    </row>
    <row r="8" spans="1:6" x14ac:dyDescent="0.35">
      <c r="A8" s="38"/>
      <c r="B8" s="38" t="s">
        <v>267</v>
      </c>
      <c r="C8" s="38"/>
      <c r="D8" s="38"/>
      <c r="E8" s="38"/>
    </row>
    <row r="9" spans="1:6" x14ac:dyDescent="0.35">
      <c r="A9" s="38"/>
      <c r="B9" s="38" t="s">
        <v>268</v>
      </c>
      <c r="C9" s="38"/>
      <c r="D9" s="38"/>
      <c r="E9" s="38"/>
    </row>
    <row r="10" spans="1:6" x14ac:dyDescent="0.35">
      <c r="A10" s="38"/>
      <c r="B10" s="38" t="s">
        <v>269</v>
      </c>
      <c r="C10" s="38"/>
      <c r="D10" s="38"/>
      <c r="E10" s="38"/>
    </row>
    <row r="11" spans="1:6" x14ac:dyDescent="0.35">
      <c r="A11" s="38"/>
      <c r="B11" s="38"/>
      <c r="C11" s="38"/>
      <c r="D11" s="38"/>
      <c r="E11" s="38"/>
    </row>
    <row r="12" spans="1:6" x14ac:dyDescent="0.35">
      <c r="A12" s="38"/>
      <c r="B12" s="38" t="s">
        <v>289</v>
      </c>
      <c r="C12" s="38"/>
      <c r="D12" s="38"/>
      <c r="E12" s="38"/>
    </row>
    <row r="13" spans="1:6" x14ac:dyDescent="0.35">
      <c r="A13" s="38"/>
      <c r="B13" s="38" t="s">
        <v>384</v>
      </c>
      <c r="C13" s="38"/>
      <c r="D13" s="38"/>
      <c r="E13" s="38"/>
    </row>
    <row r="15" spans="1:6" ht="25" customHeight="1" x14ac:dyDescent="0.35">
      <c r="A15" s="105" t="str">
        <f>Forside!B20</f>
        <v xml:space="preserve"> Liten Enighet AS</v>
      </c>
      <c r="B15" s="105"/>
      <c r="C15" s="105"/>
      <c r="D15" s="105"/>
      <c r="E15" s="105"/>
    </row>
    <row r="16" spans="1:6" ht="25" customHeight="1" x14ac:dyDescent="0.35">
      <c r="A16" s="105" t="s">
        <v>1</v>
      </c>
      <c r="B16" s="105"/>
      <c r="C16" s="105"/>
      <c r="D16" s="105"/>
      <c r="E16" s="105"/>
    </row>
    <row r="17" spans="1:8" ht="13.5" customHeight="1" x14ac:dyDescent="0.35"/>
    <row r="18" spans="1:8" ht="13.5" customHeight="1" x14ac:dyDescent="0.35"/>
    <row r="19" spans="1:8" ht="13.5" customHeight="1" x14ac:dyDescent="0.35">
      <c r="C19" s="17"/>
      <c r="E19" s="17"/>
    </row>
    <row r="20" spans="1:8" ht="13.5" customHeight="1" x14ac:dyDescent="0.35">
      <c r="A20" s="18" t="s">
        <v>30</v>
      </c>
      <c r="B20" s="19" t="s">
        <v>2</v>
      </c>
      <c r="C20" s="20" t="s">
        <v>389</v>
      </c>
      <c r="D20" s="21"/>
      <c r="E20" s="20" t="s">
        <v>386</v>
      </c>
      <c r="F20" s="16" t="str">
        <f>IF(ISBLANK(E28)=TRUE,"",IF(E28=0,IF(C28=0,IF(ISBLANK(B28)=FALSE,"x",""),""),""))</f>
        <v>x</v>
      </c>
      <c r="G20" s="22" t="str">
        <f>RIGHT(E20,2)</f>
        <v>23</v>
      </c>
    </row>
    <row r="21" spans="1:8" ht="13.5" customHeight="1" x14ac:dyDescent="0.35"/>
    <row r="22" spans="1:8" ht="13.5" customHeight="1" x14ac:dyDescent="0.35">
      <c r="A22" s="21"/>
      <c r="B22" s="23" t="s">
        <v>32</v>
      </c>
      <c r="C22" s="24">
        <v>0</v>
      </c>
      <c r="E22" s="24">
        <v>0</v>
      </c>
      <c r="F22" s="16" t="str">
        <f t="shared" ref="F22:F28" si="0">IF(ISBLANK(E22)=TRUE,"",IF(E22=0,IF(C22=0,IF(ISBLANK(B22)=FALSE,"x",""),""),""))</f>
        <v>x</v>
      </c>
      <c r="H22" s="25"/>
    </row>
    <row r="23" spans="1:8" ht="13.5" customHeight="1" x14ac:dyDescent="0.35">
      <c r="A23" s="21"/>
      <c r="B23" s="23" t="s">
        <v>257</v>
      </c>
      <c r="C23" s="23">
        <v>0</v>
      </c>
      <c r="E23" s="23">
        <v>0</v>
      </c>
      <c r="F23" s="16" t="str">
        <f t="shared" si="0"/>
        <v>x</v>
      </c>
    </row>
    <row r="24" spans="1:8" ht="18" customHeight="1" x14ac:dyDescent="0.35">
      <c r="A24" s="21"/>
      <c r="B24" s="26" t="s">
        <v>258</v>
      </c>
      <c r="C24" s="27">
        <f>+C22-C23</f>
        <v>0</v>
      </c>
      <c r="E24" s="27">
        <f>+E22-E23</f>
        <v>0</v>
      </c>
      <c r="F24" s="16" t="str">
        <f t="shared" si="0"/>
        <v>x</v>
      </c>
    </row>
    <row r="25" spans="1:8" ht="13.5" customHeight="1" x14ac:dyDescent="0.35">
      <c r="A25" s="21"/>
      <c r="F25" s="16" t="str">
        <f t="shared" si="0"/>
        <v/>
      </c>
    </row>
    <row r="26" spans="1:8" ht="13.5" customHeight="1" x14ac:dyDescent="0.35">
      <c r="A26" s="21"/>
      <c r="B26" s="28" t="s">
        <v>259</v>
      </c>
      <c r="C26" s="23">
        <v>0</v>
      </c>
      <c r="E26" s="23">
        <v>0</v>
      </c>
      <c r="F26" s="16" t="str">
        <f t="shared" si="0"/>
        <v>x</v>
      </c>
    </row>
    <row r="27" spans="1:8" ht="13.5" customHeight="1" x14ac:dyDescent="0.35">
      <c r="A27" s="21"/>
      <c r="B27" s="23" t="s">
        <v>260</v>
      </c>
      <c r="C27" s="23">
        <v>0</v>
      </c>
      <c r="E27" s="23">
        <v>0</v>
      </c>
      <c r="F27" s="16" t="str">
        <f t="shared" si="0"/>
        <v>x</v>
      </c>
    </row>
    <row r="28" spans="1:8" ht="18" customHeight="1" x14ac:dyDescent="0.35">
      <c r="A28" s="21"/>
      <c r="B28" s="26" t="s">
        <v>5</v>
      </c>
      <c r="C28" s="27">
        <f>+C24-C26-C27</f>
        <v>0</v>
      </c>
      <c r="E28" s="27">
        <f>+E24-E26-E27</f>
        <v>0</v>
      </c>
      <c r="F28" s="16" t="str">
        <f t="shared" si="0"/>
        <v>x</v>
      </c>
    </row>
    <row r="29" spans="1:8" ht="13.5" customHeight="1" x14ac:dyDescent="0.35">
      <c r="A29" s="21"/>
      <c r="F29" s="16" t="str">
        <f>IF(ISBLANK(E28)=TRUE,"",IF(E28=0,IF(C28=0,IF(ISBLANK(B28)=FALSE,"x",""),""),""))</f>
        <v>x</v>
      </c>
    </row>
    <row r="30" spans="1:8" ht="13.5" customHeight="1" x14ac:dyDescent="0.35">
      <c r="A30" s="21"/>
      <c r="B30" s="19" t="s">
        <v>6</v>
      </c>
      <c r="F30" s="16" t="str">
        <f>IF(ISBLANK(E39)=TRUE,"",IF(E39=0,IF(C39=0,IF(ISBLANK(B39)=FALSE,"x",""),""),""))</f>
        <v>x</v>
      </c>
    </row>
    <row r="31" spans="1:8" ht="13.5" customHeight="1" x14ac:dyDescent="0.35">
      <c r="A31" s="21"/>
      <c r="F31" s="16" t="str">
        <f>IF(ISBLANK(E39)=TRUE,"",IF(E39=0,IF(C39=0,IF(ISBLANK(B39)=FALSE,"x",""),""),""))</f>
        <v>x</v>
      </c>
    </row>
    <row r="32" spans="1:8" ht="13.5" customHeight="1" x14ac:dyDescent="0.35">
      <c r="A32" s="21"/>
      <c r="B32" s="23" t="s">
        <v>252</v>
      </c>
      <c r="C32" s="23">
        <v>0</v>
      </c>
      <c r="E32" s="23">
        <v>0</v>
      </c>
      <c r="F32" s="16" t="str">
        <f t="shared" ref="F32:F42" si="1">IF(ISBLANK(E32)=TRUE,"",IF(E32=0,IF(C32=0,IF(ISBLANK(B32)=FALSE,"x",""),""),""))</f>
        <v>x</v>
      </c>
    </row>
    <row r="33" spans="1:6" ht="13.5" customHeight="1" x14ac:dyDescent="0.35">
      <c r="A33" s="21"/>
      <c r="B33" s="28" t="s">
        <v>253</v>
      </c>
      <c r="C33" s="23">
        <v>0</v>
      </c>
      <c r="E33" s="23">
        <v>0</v>
      </c>
      <c r="F33" s="16" t="str">
        <f t="shared" si="1"/>
        <v>x</v>
      </c>
    </row>
    <row r="34" spans="1:6" ht="13.5" customHeight="1" x14ac:dyDescent="0.35">
      <c r="A34" s="21"/>
      <c r="B34" s="23" t="s">
        <v>24</v>
      </c>
      <c r="C34" s="23">
        <v>0</v>
      </c>
      <c r="E34" s="23">
        <v>0</v>
      </c>
      <c r="F34" s="16" t="str">
        <f t="shared" si="1"/>
        <v>x</v>
      </c>
    </row>
    <row r="35" spans="1:6" ht="13.5" customHeight="1" x14ac:dyDescent="0.35">
      <c r="A35" s="21"/>
      <c r="B35" s="23" t="s">
        <v>27</v>
      </c>
      <c r="C35" s="23">
        <v>0</v>
      </c>
      <c r="E35" s="23">
        <v>0</v>
      </c>
      <c r="F35" s="16" t="str">
        <f>IF(ISBLANK(E35)=TRUE,"",IF(E35=0,IF(C35=0,IF(ISBLANK(B35)=FALSE,"x",""),""),""))</f>
        <v>x</v>
      </c>
    </row>
    <row r="36" spans="1:6" ht="13.5" customHeight="1" x14ac:dyDescent="0.35">
      <c r="A36" s="21"/>
      <c r="B36" s="23" t="s">
        <v>25</v>
      </c>
      <c r="C36" s="23">
        <v>0</v>
      </c>
      <c r="E36" s="23">
        <v>0</v>
      </c>
      <c r="F36" s="16" t="str">
        <f t="shared" si="1"/>
        <v>x</v>
      </c>
    </row>
    <row r="37" spans="1:6" ht="13.5" customHeight="1" x14ac:dyDescent="0.35">
      <c r="A37" s="21"/>
      <c r="B37" s="23" t="s">
        <v>28</v>
      </c>
      <c r="C37" s="23">
        <v>0</v>
      </c>
      <c r="E37" s="23">
        <v>0</v>
      </c>
      <c r="F37" s="16" t="str">
        <f>IF(ISBLANK(E37)=TRUE,"",IF(E37=0,IF(C37=0,IF(ISBLANK(B37)=FALSE,"x",""),""),""))</f>
        <v>x</v>
      </c>
    </row>
    <row r="38" spans="1:6" ht="13.5" customHeight="1" x14ac:dyDescent="0.35">
      <c r="A38" s="21"/>
      <c r="B38" s="23" t="s">
        <v>254</v>
      </c>
      <c r="C38" s="23">
        <v>0</v>
      </c>
      <c r="E38" s="23">
        <v>0</v>
      </c>
      <c r="F38" s="16" t="str">
        <f t="shared" si="1"/>
        <v>x</v>
      </c>
    </row>
    <row r="39" spans="1:6" ht="18" customHeight="1" x14ac:dyDescent="0.35">
      <c r="A39" s="21"/>
      <c r="B39" s="26" t="s">
        <v>41</v>
      </c>
      <c r="C39" s="27">
        <f>SUM(C32:C38)</f>
        <v>0</v>
      </c>
      <c r="E39" s="27">
        <f>SUM(E32:E38)</f>
        <v>0</v>
      </c>
      <c r="F39" s="16" t="str">
        <f t="shared" si="1"/>
        <v>x</v>
      </c>
    </row>
    <row r="40" spans="1:6" ht="18" customHeight="1" x14ac:dyDescent="0.35">
      <c r="A40" s="21"/>
      <c r="B40" s="26" t="s">
        <v>360</v>
      </c>
      <c r="C40" s="27">
        <f>C28+C39</f>
        <v>0</v>
      </c>
      <c r="E40" s="27">
        <f>E28+E39</f>
        <v>0</v>
      </c>
      <c r="F40" s="16" t="str">
        <f t="shared" si="1"/>
        <v>x</v>
      </c>
    </row>
    <row r="41" spans="1:6" ht="18" customHeight="1" x14ac:dyDescent="0.35">
      <c r="A41" s="21"/>
      <c r="B41" s="23" t="s">
        <v>88</v>
      </c>
      <c r="C41" s="23">
        <v>0</v>
      </c>
      <c r="E41" s="23">
        <v>0</v>
      </c>
      <c r="F41" s="16" t="str">
        <f t="shared" si="1"/>
        <v>x</v>
      </c>
    </row>
    <row r="42" spans="1:6" ht="18" customHeight="1" x14ac:dyDescent="0.35">
      <c r="A42" s="21"/>
      <c r="B42" s="26" t="s">
        <v>385</v>
      </c>
      <c r="C42" s="27">
        <f>C40-C41</f>
        <v>0</v>
      </c>
      <c r="E42" s="27">
        <f>E40-E41</f>
        <v>0</v>
      </c>
      <c r="F42" s="16" t="str">
        <f t="shared" si="1"/>
        <v>x</v>
      </c>
    </row>
    <row r="43" spans="1:6" ht="13.5" customHeight="1" x14ac:dyDescent="0.35">
      <c r="A43" s="21"/>
      <c r="B43" s="29"/>
      <c r="F43" s="16" t="str">
        <f>IF(ISBLANK(E42)=TRUE,"",IF(E42=0,IF(C42=0,IF(ISBLANK(B42)=FALSE,"x",""),""),""))</f>
        <v>x</v>
      </c>
    </row>
    <row r="44" spans="1:6" ht="13.5" customHeight="1" x14ac:dyDescent="0.35">
      <c r="A44" s="21"/>
      <c r="F44" s="16" t="str">
        <f>IF(ISBLANK(E44)=TRUE,"",IF(E44=0,IF(C44=0,IF(ISBLANK(B44)=FALSE,"x",""),""),""))</f>
        <v/>
      </c>
    </row>
    <row r="45" spans="1:6" ht="13.5" customHeight="1" x14ac:dyDescent="0.35">
      <c r="A45" s="21"/>
    </row>
    <row r="46" spans="1:6" ht="13.5" customHeight="1" x14ac:dyDescent="0.35">
      <c r="A46" s="21"/>
      <c r="B46" s="29" t="s">
        <v>40</v>
      </c>
      <c r="F46" s="16" t="str">
        <f>IF(ISBLANK(E56)=TRUE,"",IF(E56=0,IF(C56=0,IF(ISBLANK(B56)=FALSE,"x",""),""),""))</f>
        <v>x</v>
      </c>
    </row>
    <row r="47" spans="1:6" ht="13.5" customHeight="1" x14ac:dyDescent="0.35">
      <c r="A47" s="21"/>
      <c r="F47" s="16" t="str">
        <f>IF(ISBLANK(E56)=TRUE,"",IF(E56=0,IF(C56=0,IF(ISBLANK(B56)=FALSE,"x",""),""),""))</f>
        <v>x</v>
      </c>
    </row>
    <row r="48" spans="1:6" ht="13.5" customHeight="1" x14ac:dyDescent="0.35">
      <c r="A48" s="21"/>
      <c r="B48" s="23" t="s">
        <v>355</v>
      </c>
      <c r="C48" s="23">
        <v>0</v>
      </c>
      <c r="E48" s="23">
        <v>0</v>
      </c>
      <c r="F48" s="16" t="str">
        <f>IF(ISBLANK(E48)=TRUE,"",IF(E48=0,IF(C48=0,IF(ISBLANK(B48)=FALSE,"x",""),""),""))</f>
        <v>x</v>
      </c>
    </row>
    <row r="49" spans="1:6" ht="13.5" customHeight="1" x14ac:dyDescent="0.35">
      <c r="A49" s="21"/>
      <c r="B49" s="23" t="s">
        <v>255</v>
      </c>
      <c r="C49" s="23">
        <v>0</v>
      </c>
      <c r="E49" s="23">
        <v>0</v>
      </c>
      <c r="F49" s="16" t="str">
        <f>IF(ISBLANK(E49)=TRUE,"",IF(E49=0,IF(C49=0,IF(ISBLANK(B49)=FALSE,"x",""),""),""))</f>
        <v>x</v>
      </c>
    </row>
    <row r="50" spans="1:6" ht="13.5" customHeight="1" x14ac:dyDescent="0.35">
      <c r="A50" s="21"/>
      <c r="B50" s="23" t="s">
        <v>256</v>
      </c>
      <c r="C50" s="23">
        <v>0</v>
      </c>
      <c r="E50" s="23">
        <v>0</v>
      </c>
      <c r="F50" s="16" t="str">
        <f>IF(ISBLANK(E50)=TRUE,"",IF(E50=0,IF(C50=0,IF(ISBLANK(B50)=FALSE,"x",""),""),""))</f>
        <v>x</v>
      </c>
    </row>
    <row r="51" spans="1:6" ht="13.5" customHeight="1" x14ac:dyDescent="0.35">
      <c r="A51" s="21"/>
      <c r="B51" s="23" t="s">
        <v>34</v>
      </c>
      <c r="C51" s="23">
        <v>0</v>
      </c>
      <c r="E51" s="23">
        <v>0</v>
      </c>
      <c r="F51" s="16" t="str">
        <f>IF(ISBLANK(E51)=TRUE,"",IF(E51=0,IF(C51=0,IF(ISBLANK(B51)=FALSE,"x",""),""),""))</f>
        <v>x</v>
      </c>
    </row>
    <row r="52" spans="1:6" ht="13.5" customHeight="1" x14ac:dyDescent="0.35">
      <c r="A52" s="21"/>
      <c r="B52" s="23" t="s">
        <v>35</v>
      </c>
      <c r="C52" s="23">
        <v>0</v>
      </c>
      <c r="E52" s="23">
        <v>0</v>
      </c>
      <c r="F52" s="16" t="str">
        <f>IF(ISBLANK(E52)=TRUE,"",IF(E52=0,IF(C52=0,IF(ISBLANK(B52)=FALSE,"x",""),""),""))</f>
        <v>x</v>
      </c>
    </row>
    <row r="53" spans="1:6" ht="13.5" customHeight="1" x14ac:dyDescent="0.35">
      <c r="A53" s="21"/>
      <c r="B53" s="23" t="s">
        <v>36</v>
      </c>
      <c r="C53" s="23">
        <v>0</v>
      </c>
      <c r="E53" s="23">
        <v>0</v>
      </c>
      <c r="F53" s="16" t="str">
        <f>IF(ISBLANK(E53)=TRUE,"",IF(E53=0,IF(C53=0,IF(ISBLANK(B50)=FALSE,"x",""),""),""))</f>
        <v>x</v>
      </c>
    </row>
    <row r="54" spans="1:6" ht="13.5" customHeight="1" x14ac:dyDescent="0.35">
      <c r="A54" s="21"/>
      <c r="B54" s="23" t="s">
        <v>38</v>
      </c>
      <c r="C54" s="23">
        <v>0</v>
      </c>
      <c r="E54" s="23">
        <v>0</v>
      </c>
      <c r="F54" s="16" t="str">
        <f>IF(ISBLANK(E54)=TRUE,"",IF(E54=0,IF(C54=0,IF(ISBLANK(B54)=FALSE,"x",""),""),""))</f>
        <v>x</v>
      </c>
    </row>
    <row r="55" spans="1:6" ht="13.5" customHeight="1" x14ac:dyDescent="0.35">
      <c r="A55" s="21"/>
      <c r="B55" s="23" t="s">
        <v>37</v>
      </c>
      <c r="C55" s="23">
        <v>0</v>
      </c>
      <c r="E55" s="23">
        <v>0</v>
      </c>
      <c r="F55" s="16" t="str">
        <f>IF(ISBLANK(E55)=TRUE,"",IF(E55=0,IF(C55=0,IF(ISBLANK(B55)=FALSE,"x",""),""),""))</f>
        <v>x</v>
      </c>
    </row>
    <row r="56" spans="1:6" ht="18" customHeight="1" thickBot="1" x14ac:dyDescent="0.4">
      <c r="B56" s="29" t="s">
        <v>39</v>
      </c>
      <c r="C56" s="30">
        <f>SUM(C48:C55)</f>
        <v>0</v>
      </c>
      <c r="E56" s="30">
        <f>SUM(E48:E55)</f>
        <v>0</v>
      </c>
      <c r="F56" s="16" t="str">
        <f>IF(ISBLANK(E56)=TRUE,"",IF(E56=0,IF(C56=0,IF(ISBLANK(B56)=FALSE,"x",""),""),""))</f>
        <v>x</v>
      </c>
    </row>
    <row r="57" spans="1:6" ht="15" thickTop="1" x14ac:dyDescent="0.35"/>
  </sheetData>
  <autoFilter ref="A1:F56" xr:uid="{00000000-0009-0000-0000-000003000000}"/>
  <mergeCells count="2">
    <mergeCell ref="A15:E15"/>
    <mergeCell ref="A16:E16"/>
  </mergeCells>
  <phoneticPr fontId="8" type="noConversion"/>
  <pageMargins left="0.98425196850393704" right="0.98425196850393704" top="0.98425196850393704" bottom="0.98425196850393704" header="0.51181102362204722" footer="0.51181102362204722"/>
  <pageSetup paperSize="9" scale="90" fitToHeight="0" orientation="portrait" r:id="rId1"/>
  <headerFooter alignWithMargins="0"/>
  <rowBreaks count="1" manualBreakCount="1">
    <brk id="56" max="4" man="1"/>
  </rowBreaks>
  <customProperties>
    <customPr name="OrphanNamesChecke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codeName="Sheet2">
    <pageSetUpPr fitToPage="1"/>
  </sheetPr>
  <dimension ref="A1:H105"/>
  <sheetViews>
    <sheetView showGridLines="0" zoomScale="115" zoomScaleNormal="115" workbookViewId="0">
      <selection activeCell="B101" sqref="B101"/>
    </sheetView>
  </sheetViews>
  <sheetFormatPr defaultColWidth="9.54296875" defaultRowHeight="14.5" x14ac:dyDescent="0.35"/>
  <cols>
    <col min="1" max="1" width="7.1796875" style="16" customWidth="1"/>
    <col min="2" max="2" width="54.54296875" style="16" customWidth="1"/>
    <col min="3" max="3" width="11.54296875" style="16" customWidth="1"/>
    <col min="4" max="4" width="4.453125" style="16" customWidth="1"/>
    <col min="5" max="5" width="11.54296875" style="16" customWidth="1"/>
    <col min="6" max="16384" width="9.54296875" style="16"/>
  </cols>
  <sheetData>
    <row r="1" spans="1:6" x14ac:dyDescent="0.35">
      <c r="F1" s="16" t="s">
        <v>0</v>
      </c>
    </row>
    <row r="2" spans="1:6" ht="25" customHeight="1" x14ac:dyDescent="0.35">
      <c r="A2" s="106" t="str">
        <f>Forside!B20</f>
        <v xml:space="preserve"> Liten Enighet AS</v>
      </c>
      <c r="B2" s="106"/>
      <c r="C2" s="106"/>
      <c r="D2" s="106"/>
      <c r="E2" s="106"/>
    </row>
    <row r="3" spans="1:6" ht="25" customHeight="1" x14ac:dyDescent="0.35">
      <c r="A3" s="31" t="s">
        <v>7</v>
      </c>
      <c r="B3" s="32"/>
      <c r="C3" s="32"/>
      <c r="D3" s="32"/>
      <c r="E3" s="32"/>
    </row>
    <row r="4" spans="1:6" ht="13.5" customHeight="1" x14ac:dyDescent="0.35"/>
    <row r="5" spans="1:6" ht="13.5" customHeight="1" x14ac:dyDescent="0.35"/>
    <row r="6" spans="1:6" ht="13.5" customHeight="1" x14ac:dyDescent="0.35">
      <c r="A6" s="18" t="s">
        <v>30</v>
      </c>
      <c r="B6" s="19" t="s">
        <v>8</v>
      </c>
      <c r="C6" s="20" t="s">
        <v>389</v>
      </c>
      <c r="D6" s="21"/>
      <c r="E6" s="20" t="s">
        <v>386</v>
      </c>
      <c r="F6" s="16" t="str">
        <f>IF(ISBLANK(E53)=TRUE,"",IF(E53=0,IF(C53=0,IF(ISBLANK(B53)=FALSE,"x",""),""),""))</f>
        <v>x</v>
      </c>
    </row>
    <row r="7" spans="1:6" ht="13.5" customHeight="1" x14ac:dyDescent="0.35">
      <c r="F7" s="16" t="str">
        <f>IF(ISBLANK(E53)=TRUE,"",IF(E53=0,IF(C53=0,IF(ISBLANK(B53)=FALSE,"x",""),""),""))</f>
        <v>x</v>
      </c>
    </row>
    <row r="8" spans="1:6" ht="13.5" customHeight="1" x14ac:dyDescent="0.35">
      <c r="A8" s="21"/>
      <c r="B8" s="19" t="s">
        <v>11</v>
      </c>
      <c r="F8" s="16" t="str">
        <f>IF(ISBLANK(E33)=TRUE,"",IF(E33=0,IF(C33=0,IF(ISBLANK(B33)=FALSE,"x",""),""),""))</f>
        <v>x</v>
      </c>
    </row>
    <row r="9" spans="1:6" ht="13.5" customHeight="1" x14ac:dyDescent="0.35">
      <c r="A9" s="21"/>
      <c r="B9" s="33" t="s">
        <v>82</v>
      </c>
      <c r="C9" s="23" t="s">
        <v>17</v>
      </c>
      <c r="E9" s="23" t="s">
        <v>17</v>
      </c>
      <c r="F9" s="16" t="str">
        <f>IF(ISBLANK(E14)=TRUE,"",IF(E14=0,IF(C14=0,IF(ISBLANK(B14)=FALSE,"x",""),""),""))</f>
        <v>x</v>
      </c>
    </row>
    <row r="10" spans="1:6" ht="13.5" customHeight="1" x14ac:dyDescent="0.35">
      <c r="A10" s="21"/>
      <c r="B10" s="23" t="s">
        <v>383</v>
      </c>
      <c r="C10" s="23">
        <v>0</v>
      </c>
      <c r="E10" s="23">
        <v>0</v>
      </c>
      <c r="F10" s="16" t="str">
        <f>IF(ISBLANK(E10)=TRUE,"",IF(E10=0,IF(C10=0,IF(ISBLANK(B10)=FALSE,"x",""),""),""))</f>
        <v>x</v>
      </c>
    </row>
    <row r="11" spans="1:6" ht="13.5" customHeight="1" x14ac:dyDescent="0.35">
      <c r="A11" s="21"/>
      <c r="B11" s="23" t="s">
        <v>302</v>
      </c>
      <c r="C11" s="23">
        <v>0</v>
      </c>
      <c r="E11" s="23">
        <v>0</v>
      </c>
      <c r="F11" s="16" t="str">
        <f>IF(ISBLANK(E11)=TRUE,"",IF(E11=0,IF(C11=0,IF(ISBLANK(B11)=FALSE,"x",""),""),""))</f>
        <v>x</v>
      </c>
    </row>
    <row r="12" spans="1:6" ht="13.5" customHeight="1" x14ac:dyDescent="0.35">
      <c r="A12" s="21"/>
      <c r="B12" s="23" t="s">
        <v>111</v>
      </c>
      <c r="C12" s="23">
        <v>0</v>
      </c>
      <c r="E12" s="23">
        <v>0</v>
      </c>
      <c r="F12" s="16" t="str">
        <f>IF(ISBLANK(E12)=TRUE,"",IF(E12=0,IF(C12=0,IF(ISBLANK(B12)=FALSE,"x",""),""),""))</f>
        <v>x</v>
      </c>
    </row>
    <row r="13" spans="1:6" ht="13.5" customHeight="1" x14ac:dyDescent="0.35">
      <c r="A13" s="21"/>
      <c r="B13" s="23" t="s">
        <v>69</v>
      </c>
      <c r="C13" s="23">
        <v>0</v>
      </c>
      <c r="E13" s="23">
        <v>0</v>
      </c>
      <c r="F13" s="16" t="str">
        <f>IF(ISBLANK(E13)=TRUE,"",IF(E13=0,IF(C13=0,IF(ISBLANK(B13)=FALSE,"x",""),""),""))</f>
        <v>x</v>
      </c>
    </row>
    <row r="14" spans="1:6" ht="18" customHeight="1" x14ac:dyDescent="0.35">
      <c r="A14" s="21"/>
      <c r="B14" s="33" t="s">
        <v>112</v>
      </c>
      <c r="C14" s="34">
        <f>SUM(C10:C13)</f>
        <v>0</v>
      </c>
      <c r="E14" s="34">
        <f>SUM(E10:E13)</f>
        <v>0</v>
      </c>
      <c r="F14" s="16" t="str">
        <f>IF(ISBLANK(E14)=TRUE,"",IF(E14=0,IF(C14=0,IF(ISBLANK(B14)=FALSE,"x",""),""),""))</f>
        <v>x</v>
      </c>
    </row>
    <row r="15" spans="1:6" ht="13.5" customHeight="1" x14ac:dyDescent="0.35">
      <c r="A15" s="21"/>
      <c r="B15" s="23"/>
      <c r="C15" s="23"/>
      <c r="E15" s="23"/>
      <c r="F15" s="16" t="str">
        <f>IF(ISBLANK(E14)=TRUE,"",IF(E14=0,IF(C14=0,IF(ISBLANK(B14)=FALSE,"x",""),""),""))</f>
        <v>x</v>
      </c>
    </row>
    <row r="16" spans="1:6" ht="13.5" customHeight="1" x14ac:dyDescent="0.35">
      <c r="A16" s="21"/>
      <c r="B16" s="33" t="s">
        <v>83</v>
      </c>
      <c r="C16" s="23"/>
      <c r="E16" s="23"/>
      <c r="F16" s="16" t="str">
        <f>IF(ISBLANK(E21)=TRUE,"",IF(E21=0,IF(C21=0,IF(ISBLANK(B21)=FALSE,"x",""),""),""))</f>
        <v>x</v>
      </c>
    </row>
    <row r="17" spans="1:6" ht="13.5" customHeight="1" x14ac:dyDescent="0.35">
      <c r="A17" s="21"/>
      <c r="B17" s="23" t="s">
        <v>113</v>
      </c>
      <c r="C17" s="23">
        <v>0</v>
      </c>
      <c r="E17" s="23">
        <v>0</v>
      </c>
      <c r="F17" s="16" t="str">
        <f>IF(ISBLANK(E17)=TRUE,"",IF(E17=0,IF(C17=0,IF(ISBLANK(B17)=FALSE,"x",""),""),""))</f>
        <v>x</v>
      </c>
    </row>
    <row r="18" spans="1:6" ht="13.5" customHeight="1" x14ac:dyDescent="0.35">
      <c r="A18" s="21"/>
      <c r="B18" s="23" t="s">
        <v>62</v>
      </c>
      <c r="C18" s="23">
        <v>0</v>
      </c>
      <c r="E18" s="23">
        <v>0</v>
      </c>
      <c r="F18" s="16" t="str">
        <f>IF(ISBLANK(E18)=TRUE,"",IF(E18=0,IF(C18=0,IF(ISBLANK(B18)=FALSE,"x",""),""),""))</f>
        <v>x</v>
      </c>
    </row>
    <row r="19" spans="1:6" ht="13.5" customHeight="1" x14ac:dyDescent="0.35">
      <c r="A19" s="21"/>
      <c r="B19" s="23" t="s">
        <v>303</v>
      </c>
      <c r="C19" s="23">
        <v>0</v>
      </c>
      <c r="E19" s="23">
        <v>0</v>
      </c>
      <c r="F19" s="16" t="str">
        <f>IF(ISBLANK(E19)=TRUE,"",IF(E19=0,IF(C19=0,IF(ISBLANK(B19)=FALSE,"x",""),""),""))</f>
        <v>x</v>
      </c>
    </row>
    <row r="20" spans="1:6" ht="13.5" customHeight="1" x14ac:dyDescent="0.35">
      <c r="A20" s="21"/>
      <c r="B20" s="23" t="s">
        <v>319</v>
      </c>
      <c r="C20" s="23">
        <v>0</v>
      </c>
      <c r="E20" s="23">
        <v>0</v>
      </c>
      <c r="F20" s="16" t="str">
        <f>IF(ISBLANK(E20)=TRUE,"",IF(E20=0,IF(C20=0,IF(ISBLANK(B20)=FALSE,"x",""),""),""))</f>
        <v>x</v>
      </c>
    </row>
    <row r="21" spans="1:6" ht="18" customHeight="1" x14ac:dyDescent="0.35">
      <c r="A21" s="21"/>
      <c r="B21" s="33" t="s">
        <v>114</v>
      </c>
      <c r="C21" s="34">
        <f>SUM(C17:C20)</f>
        <v>0</v>
      </c>
      <c r="E21" s="34">
        <f>SUM(E17:E20)</f>
        <v>0</v>
      </c>
      <c r="F21" s="16" t="str">
        <f>IF(ISBLANK(E21)=TRUE,"",IF(E21=0,IF(C21=0,IF(ISBLANK(B21)=FALSE,"x",""),""),""))</f>
        <v>x</v>
      </c>
    </row>
    <row r="22" spans="1:6" ht="13.5" customHeight="1" x14ac:dyDescent="0.35">
      <c r="A22" s="21"/>
      <c r="B22" s="33"/>
      <c r="C22" s="23"/>
      <c r="E22" s="23"/>
      <c r="F22" s="16" t="str">
        <f>IF(ISBLANK(E21)=TRUE,"",IF(E21=0,IF(C21=0,IF(ISBLANK(B21)=FALSE,"x",""),""),""))</f>
        <v>x</v>
      </c>
    </row>
    <row r="23" spans="1:6" ht="13.5" customHeight="1" x14ac:dyDescent="0.35">
      <c r="A23" s="21"/>
      <c r="B23" s="33" t="s">
        <v>115</v>
      </c>
      <c r="C23" s="23"/>
      <c r="E23" s="23"/>
      <c r="F23" s="16" t="str">
        <f>IF(ISBLANK(E32)=TRUE,"",IF(E32=0,IF(C32=0,IF(ISBLANK(B32)=FALSE,"x",""),""),""))</f>
        <v>x</v>
      </c>
    </row>
    <row r="24" spans="1:6" ht="13.5" customHeight="1" x14ac:dyDescent="0.35">
      <c r="A24" s="21"/>
      <c r="B24" s="23" t="s">
        <v>116</v>
      </c>
      <c r="C24" s="23">
        <v>0</v>
      </c>
      <c r="E24" s="23">
        <v>0</v>
      </c>
      <c r="F24" s="16" t="str">
        <f t="shared" ref="F24:F33" si="0">IF(ISBLANK(E24)=TRUE,"",IF(E24=0,IF(C24=0,IF(ISBLANK(B24)=FALSE,"x",""),""),""))</f>
        <v>x</v>
      </c>
    </row>
    <row r="25" spans="1:6" ht="13.5" customHeight="1" x14ac:dyDescent="0.35">
      <c r="A25" s="21"/>
      <c r="B25" s="23" t="s">
        <v>117</v>
      </c>
      <c r="C25" s="23">
        <v>0</v>
      </c>
      <c r="E25" s="23">
        <v>0</v>
      </c>
      <c r="F25" s="16" t="str">
        <f t="shared" si="0"/>
        <v>x</v>
      </c>
    </row>
    <row r="26" spans="1:6" ht="13.5" customHeight="1" x14ac:dyDescent="0.35">
      <c r="A26" s="21"/>
      <c r="B26" s="23" t="s">
        <v>79</v>
      </c>
      <c r="C26" s="23">
        <v>0</v>
      </c>
      <c r="E26" s="23">
        <v>0</v>
      </c>
      <c r="F26" s="16" t="str">
        <f t="shared" si="0"/>
        <v>x</v>
      </c>
    </row>
    <row r="27" spans="1:6" ht="13.5" customHeight="1" x14ac:dyDescent="0.35">
      <c r="A27" s="21"/>
      <c r="B27" s="28" t="s">
        <v>118</v>
      </c>
      <c r="C27" s="23">
        <v>0</v>
      </c>
      <c r="E27" s="23">
        <v>0</v>
      </c>
      <c r="F27" s="16" t="str">
        <f t="shared" si="0"/>
        <v>x</v>
      </c>
    </row>
    <row r="28" spans="1:6" ht="13.5" customHeight="1" x14ac:dyDescent="0.35">
      <c r="A28" s="21"/>
      <c r="B28" s="23" t="s">
        <v>261</v>
      </c>
      <c r="C28" s="23">
        <v>0</v>
      </c>
      <c r="E28" s="23">
        <v>0</v>
      </c>
      <c r="F28" s="16" t="str">
        <f t="shared" si="0"/>
        <v>x</v>
      </c>
    </row>
    <row r="29" spans="1:6" ht="13.5" customHeight="1" x14ac:dyDescent="0.35">
      <c r="A29" s="21"/>
      <c r="B29" s="23" t="s">
        <v>119</v>
      </c>
      <c r="C29" s="23">
        <v>0</v>
      </c>
      <c r="E29" s="23">
        <v>0</v>
      </c>
      <c r="F29" s="16" t="str">
        <f t="shared" si="0"/>
        <v>x</v>
      </c>
    </row>
    <row r="30" spans="1:6" ht="13.5" customHeight="1" x14ac:dyDescent="0.35">
      <c r="A30" s="21"/>
      <c r="B30" s="23" t="s">
        <v>262</v>
      </c>
      <c r="C30" s="23">
        <v>0</v>
      </c>
      <c r="E30" s="23">
        <v>0</v>
      </c>
      <c r="F30" s="16" t="str">
        <f t="shared" si="0"/>
        <v>x</v>
      </c>
    </row>
    <row r="31" spans="1:6" ht="13.5" customHeight="1" x14ac:dyDescent="0.35">
      <c r="A31" s="21"/>
      <c r="B31" s="23" t="s">
        <v>53</v>
      </c>
      <c r="C31" s="23">
        <v>0</v>
      </c>
      <c r="E31" s="23">
        <v>0</v>
      </c>
      <c r="F31" s="16" t="str">
        <f>IF(ISBLANK(E31)=TRUE,"",IF(E31=0,IF(C31=0,IF(ISBLANK(B31)=FALSE,"x",""),""),""))</f>
        <v>x</v>
      </c>
    </row>
    <row r="32" spans="1:6" ht="18" customHeight="1" x14ac:dyDescent="0.35">
      <c r="A32" s="21"/>
      <c r="B32" s="33" t="s">
        <v>120</v>
      </c>
      <c r="C32" s="34">
        <f>SUM(C24:C31)</f>
        <v>0</v>
      </c>
      <c r="E32" s="34">
        <f>SUM(E24:E31)</f>
        <v>0</v>
      </c>
      <c r="F32" s="16" t="str">
        <f t="shared" si="0"/>
        <v>x</v>
      </c>
    </row>
    <row r="33" spans="1:6" ht="18" customHeight="1" x14ac:dyDescent="0.35">
      <c r="A33" s="21"/>
      <c r="B33" s="26" t="s">
        <v>12</v>
      </c>
      <c r="C33" s="27">
        <f>C14+C21+C32</f>
        <v>0</v>
      </c>
      <c r="E33" s="27">
        <f>E14+E21+E32</f>
        <v>0</v>
      </c>
      <c r="F33" s="16" t="str">
        <f t="shared" si="0"/>
        <v>x</v>
      </c>
    </row>
    <row r="34" spans="1:6" ht="13.5" customHeight="1" x14ac:dyDescent="0.35">
      <c r="A34" s="21"/>
      <c r="B34" s="26"/>
      <c r="C34" s="29"/>
      <c r="E34" s="29"/>
      <c r="F34" s="16" t="str">
        <f>IF(ISBLANK(E33)=TRUE,"",IF(E33=0,IF(C33=0,IF(ISBLANK(B33)=FALSE,"x",""),""),""))</f>
        <v>x</v>
      </c>
    </row>
    <row r="35" spans="1:6" ht="13.5" customHeight="1" x14ac:dyDescent="0.35">
      <c r="A35" s="21"/>
      <c r="B35" s="19" t="s">
        <v>9</v>
      </c>
      <c r="F35" s="16" t="str">
        <f>IF(ISBLANK(E52)=TRUE,"",IF(E52=0,IF(C52=0,IF(ISBLANK(B52)=FALSE,"x",""),""),""))</f>
        <v>x</v>
      </c>
    </row>
    <row r="36" spans="1:6" ht="18" customHeight="1" x14ac:dyDescent="0.35">
      <c r="A36" s="21"/>
      <c r="B36" s="33" t="s">
        <v>81</v>
      </c>
      <c r="C36" s="35">
        <v>0</v>
      </c>
      <c r="E36" s="35">
        <v>0</v>
      </c>
      <c r="F36" s="16" t="str">
        <f>IF(ISBLANK(E36)=TRUE,"",IF(E36=0,IF(C36=0,IF(ISBLANK(B36)=FALSE,"x",""),""),""))</f>
        <v>x</v>
      </c>
    </row>
    <row r="37" spans="1:6" ht="18" customHeight="1" x14ac:dyDescent="0.35">
      <c r="A37" s="21"/>
      <c r="B37" s="33"/>
      <c r="C37" s="23"/>
      <c r="E37" s="23"/>
      <c r="F37" s="16" t="str">
        <f>IF(ISBLANK(E36)=TRUE,"",IF(E36=0,IF(C36=0,IF(ISBLANK(B36)=FALSE,"x",""),""),""))</f>
        <v>x</v>
      </c>
    </row>
    <row r="38" spans="1:6" ht="13.5" customHeight="1" x14ac:dyDescent="0.35">
      <c r="A38" s="21"/>
      <c r="B38" s="33" t="s">
        <v>121</v>
      </c>
      <c r="C38" s="23"/>
      <c r="E38" s="23"/>
      <c r="F38" s="16" t="str">
        <f>IF(ISBLANK(E42)=TRUE,"",IF(E42=0,IF(C42=0,IF(ISBLANK(B42)=FALSE,"x",""),""),""))</f>
        <v>x</v>
      </c>
    </row>
    <row r="39" spans="1:6" ht="13.5" customHeight="1" x14ac:dyDescent="0.35">
      <c r="A39" s="21"/>
      <c r="B39" s="23" t="s">
        <v>52</v>
      </c>
      <c r="C39" s="23">
        <v>0</v>
      </c>
      <c r="E39" s="23">
        <v>0</v>
      </c>
      <c r="F39" s="16" t="str">
        <f>IF(ISBLANK(E39)=TRUE,"",IF(E39=0,IF(C39=0,IF(ISBLANK(B39)=FALSE,"x",""),""),""))</f>
        <v>x</v>
      </c>
    </row>
    <row r="40" spans="1:6" ht="13.5" customHeight="1" x14ac:dyDescent="0.35">
      <c r="A40" s="21"/>
      <c r="B40" s="23" t="s">
        <v>53</v>
      </c>
      <c r="C40" s="23">
        <v>0</v>
      </c>
      <c r="E40" s="23">
        <v>0</v>
      </c>
      <c r="F40" s="16" t="str">
        <f>IF(ISBLANK(E40)=TRUE,"",IF(E40=0,IF(C40=0,IF(ISBLANK(B40)=FALSE,"x",""),""),""))</f>
        <v>x</v>
      </c>
    </row>
    <row r="41" spans="1:6" ht="13.5" customHeight="1" x14ac:dyDescent="0.35">
      <c r="A41" s="21"/>
      <c r="B41" s="23" t="s">
        <v>122</v>
      </c>
      <c r="C41" s="23">
        <v>0</v>
      </c>
      <c r="E41" s="23">
        <v>0</v>
      </c>
      <c r="F41" s="16" t="str">
        <f>IF(ISBLANK(E41)=TRUE,"",IF(E41=0,IF(C41=0,IF(ISBLANK(B41)=FALSE,"x",""),""),""))</f>
        <v>x</v>
      </c>
    </row>
    <row r="42" spans="1:6" ht="18" customHeight="1" x14ac:dyDescent="0.35">
      <c r="A42" s="21"/>
      <c r="B42" s="33" t="s">
        <v>123</v>
      </c>
      <c r="C42" s="34">
        <f>SUM(C39:C41)</f>
        <v>0</v>
      </c>
      <c r="E42" s="34">
        <f>SUM(E39:E41)</f>
        <v>0</v>
      </c>
      <c r="F42" s="16" t="str">
        <f>IF(ISBLANK(E42)=TRUE,"",IF(E42=0,IF(C42=0,IF(ISBLANK(B42)=FALSE,"x",""),""),""))</f>
        <v>x</v>
      </c>
    </row>
    <row r="43" spans="1:6" ht="13.5" customHeight="1" x14ac:dyDescent="0.35">
      <c r="A43" s="21"/>
      <c r="B43" s="23"/>
      <c r="C43" s="23"/>
      <c r="E43" s="23"/>
      <c r="F43" s="16" t="str">
        <f>IF(ISBLANK(E42)=TRUE,"",IF(E42=0,IF(C42=0,IF(ISBLANK(B42)=FALSE,"x",""),""),""))</f>
        <v>x</v>
      </c>
    </row>
    <row r="44" spans="1:6" ht="13.5" customHeight="1" x14ac:dyDescent="0.35">
      <c r="A44" s="21"/>
      <c r="B44" s="33" t="s">
        <v>124</v>
      </c>
      <c r="C44" s="23"/>
      <c r="E44" s="23"/>
      <c r="F44" s="16" t="str">
        <f>IF(ISBLANK(E50)=TRUE,"",IF(E50=0,IF(C50=0,IF(ISBLANK(B50)=FALSE,"x",""),""),""))</f>
        <v>x</v>
      </c>
    </row>
    <row r="45" spans="1:6" ht="13.5" customHeight="1" x14ac:dyDescent="0.35">
      <c r="A45" s="21"/>
      <c r="B45" s="23" t="s">
        <v>263</v>
      </c>
      <c r="C45" s="23">
        <v>0</v>
      </c>
      <c r="E45" s="23">
        <v>0</v>
      </c>
      <c r="F45" s="16" t="str">
        <f>IF(ISBLANK(E45)=TRUE,"",IF(E45=0,IF(C45=0,IF(ISBLANK(B45)=FALSE,"x",""),""),""))</f>
        <v>x</v>
      </c>
    </row>
    <row r="46" spans="1:6" ht="13.5" customHeight="1" x14ac:dyDescent="0.35">
      <c r="A46" s="21"/>
      <c r="B46" s="23" t="s">
        <v>125</v>
      </c>
      <c r="C46" s="23">
        <v>0</v>
      </c>
      <c r="E46" s="23">
        <v>0</v>
      </c>
      <c r="F46" s="16" t="str">
        <f t="shared" ref="F46:F53" si="1">IF(ISBLANK(E46)=TRUE,"",IF(E46=0,IF(C46=0,IF(ISBLANK(B46)=FALSE,"x",""),""),""))</f>
        <v>x</v>
      </c>
    </row>
    <row r="47" spans="1:6" ht="13.5" customHeight="1" x14ac:dyDescent="0.35">
      <c r="A47" s="21"/>
      <c r="B47" s="23" t="s">
        <v>126</v>
      </c>
      <c r="C47" s="23">
        <v>0</v>
      </c>
      <c r="E47" s="23">
        <v>0</v>
      </c>
      <c r="F47" s="16" t="str">
        <f t="shared" si="1"/>
        <v>x</v>
      </c>
    </row>
    <row r="48" spans="1:6" ht="13.5" customHeight="1" x14ac:dyDescent="0.35">
      <c r="A48" s="21"/>
      <c r="B48" s="23" t="s">
        <v>127</v>
      </c>
      <c r="C48" s="23">
        <v>0</v>
      </c>
      <c r="E48" s="23">
        <v>0</v>
      </c>
      <c r="F48" s="16" t="str">
        <f t="shared" si="1"/>
        <v>x</v>
      </c>
    </row>
    <row r="49" spans="1:8" ht="13.5" customHeight="1" x14ac:dyDescent="0.35">
      <c r="A49" s="21"/>
      <c r="B49" s="23" t="s">
        <v>128</v>
      </c>
      <c r="C49" s="23">
        <v>0</v>
      </c>
      <c r="E49" s="23">
        <v>0</v>
      </c>
      <c r="F49" s="16" t="str">
        <f t="shared" si="1"/>
        <v>x</v>
      </c>
    </row>
    <row r="50" spans="1:8" ht="18" customHeight="1" x14ac:dyDescent="0.35">
      <c r="A50" s="21"/>
      <c r="B50" s="33" t="s">
        <v>129</v>
      </c>
      <c r="C50" s="34">
        <f>SUM(C45:C49)</f>
        <v>0</v>
      </c>
      <c r="E50" s="34">
        <f>SUM(E45:E49)</f>
        <v>0</v>
      </c>
      <c r="F50" s="16" t="str">
        <f t="shared" si="1"/>
        <v>x</v>
      </c>
      <c r="H50" s="29"/>
    </row>
    <row r="51" spans="1:8" ht="18" customHeight="1" x14ac:dyDescent="0.35">
      <c r="A51" s="21"/>
      <c r="B51" s="33" t="s">
        <v>304</v>
      </c>
      <c r="C51" s="35">
        <v>0</v>
      </c>
      <c r="E51" s="35">
        <v>0</v>
      </c>
      <c r="F51" s="16" t="str">
        <f t="shared" si="1"/>
        <v>x</v>
      </c>
    </row>
    <row r="52" spans="1:8" ht="18" customHeight="1" x14ac:dyDescent="0.35">
      <c r="A52" s="21"/>
      <c r="B52" s="26" t="s">
        <v>10</v>
      </c>
      <c r="C52" s="27">
        <f>C36+C42+C50+C51</f>
        <v>0</v>
      </c>
      <c r="E52" s="27">
        <f>E36+E42+E50+E51</f>
        <v>0</v>
      </c>
      <c r="F52" s="16" t="str">
        <f t="shared" si="1"/>
        <v>x</v>
      </c>
    </row>
    <row r="53" spans="1:8" ht="25" customHeight="1" thickBot="1" x14ac:dyDescent="0.4">
      <c r="A53" s="21"/>
      <c r="B53" s="19" t="s">
        <v>13</v>
      </c>
      <c r="C53" s="36">
        <f>C33+C52</f>
        <v>0</v>
      </c>
      <c r="E53" s="36">
        <f>E33+E52</f>
        <v>0</v>
      </c>
      <c r="F53" s="16" t="str">
        <f t="shared" si="1"/>
        <v>x</v>
      </c>
    </row>
    <row r="54" spans="1:8" ht="25" customHeight="1" thickTop="1" x14ac:dyDescent="0.35">
      <c r="A54" s="106" t="str">
        <f>Forside!B20</f>
        <v xml:space="preserve"> Liten Enighet AS</v>
      </c>
      <c r="B54" s="106"/>
      <c r="C54" s="106"/>
      <c r="D54" s="106"/>
      <c r="E54" s="106"/>
      <c r="F54" s="16" t="str">
        <f>IF(ISBLANK(E54)=TRUE,"",IF(E54=0,IF(C54=0,IF(ISBLANK(B54)=FALSE,"x",""),""),""))</f>
        <v/>
      </c>
    </row>
    <row r="55" spans="1:8" ht="25" customHeight="1" x14ac:dyDescent="0.35">
      <c r="A55" s="31" t="s">
        <v>7</v>
      </c>
      <c r="B55" s="32"/>
      <c r="C55" s="32"/>
      <c r="D55" s="32"/>
      <c r="E55" s="32"/>
      <c r="F55" s="16" t="str">
        <f>IF(ISBLANK(E55)=TRUE,"",IF(E55=0,IF(C55=0,IF(ISBLANK(B55)=FALSE,"x",""),""),""))</f>
        <v/>
      </c>
    </row>
    <row r="56" spans="1:8" ht="13.5" customHeight="1" x14ac:dyDescent="0.35">
      <c r="F56" s="16" t="str">
        <f>IF(ISBLANK(E56)=TRUE,"",IF(E56=0,IF(C56=0,IF(ISBLANK(B56)=FALSE,"x",""),""),""))</f>
        <v/>
      </c>
    </row>
    <row r="57" spans="1:8" ht="13.5" customHeight="1" x14ac:dyDescent="0.35">
      <c r="F57" s="16" t="str">
        <f>IF(ISBLANK(E57)=TRUE,"",IF(E57=0,IF(C57=0,IF(ISBLANK(B57)=FALSE,"x",""),""),""))</f>
        <v/>
      </c>
    </row>
    <row r="58" spans="1:8" ht="13.5" customHeight="1" x14ac:dyDescent="0.35">
      <c r="A58" s="18" t="s">
        <v>30</v>
      </c>
      <c r="B58" s="19" t="s">
        <v>132</v>
      </c>
      <c r="C58" s="20" t="s">
        <v>389</v>
      </c>
      <c r="D58" s="21"/>
      <c r="E58" s="20" t="s">
        <v>386</v>
      </c>
      <c r="F58" s="16" t="str">
        <f>IF(ISBLANK(E97)=TRUE,"",IF(E97=0,IF(C97=0,IF(ISBLANK(B97)=FALSE,"x",""),""),""))</f>
        <v>x</v>
      </c>
    </row>
    <row r="59" spans="1:8" ht="13.5" customHeight="1" x14ac:dyDescent="0.35">
      <c r="F59" s="16" t="str">
        <f>IF(ISBLANK(E97)=TRUE,"",IF(E97=0,IF(C97=0,IF(ISBLANK(B97)=FALSE,"x",""),""),""))</f>
        <v>x</v>
      </c>
    </row>
    <row r="60" spans="1:8" ht="13.5" customHeight="1" x14ac:dyDescent="0.35">
      <c r="A60" s="21"/>
      <c r="B60" s="19" t="s">
        <v>15</v>
      </c>
      <c r="F60" s="16" t="str">
        <f>IF(ISBLANK(E71)=TRUE,"",IF(E71=0,IF(C71=0,IF(ISBLANK(B71)=FALSE,"x",""),""),""))</f>
        <v>x</v>
      </c>
    </row>
    <row r="61" spans="1:8" ht="13.5" customHeight="1" x14ac:dyDescent="0.35">
      <c r="A61" s="21"/>
      <c r="B61" s="33" t="s">
        <v>97</v>
      </c>
      <c r="C61" s="23"/>
      <c r="E61" s="23"/>
      <c r="F61" s="16" t="str">
        <f>IF(ISBLANK(E65)=TRUE,"",IF(E65=0,IF(C65=0,IF(ISBLANK(B65)=FALSE,"x",""),""),""))</f>
        <v>x</v>
      </c>
    </row>
    <row r="62" spans="1:8" ht="14.25" customHeight="1" x14ac:dyDescent="0.35">
      <c r="A62" s="21"/>
      <c r="B62" s="23" t="s">
        <v>356</v>
      </c>
      <c r="C62" s="23">
        <v>0</v>
      </c>
      <c r="E62" s="23">
        <v>0</v>
      </c>
      <c r="F62" s="16" t="str">
        <f>IF(ISBLANK(E62)=TRUE,"",IF(E62=0,IF(C62=0,IF(ISBLANK(B62)=FALSE,"x",""),""),""))</f>
        <v>x</v>
      </c>
    </row>
    <row r="63" spans="1:8" ht="13.5" customHeight="1" x14ac:dyDescent="0.35">
      <c r="A63" s="21"/>
      <c r="B63" s="23" t="s">
        <v>336</v>
      </c>
      <c r="C63" s="23">
        <v>0</v>
      </c>
      <c r="E63" s="23">
        <v>0</v>
      </c>
      <c r="F63" s="16" t="str">
        <f>IF(ISBLANK(E63)=TRUE,"",IF(E63=0,IF(C63=0,IF(ISBLANK(B63)=FALSE,"x",""),""),""))</f>
        <v>x</v>
      </c>
    </row>
    <row r="64" spans="1:8" ht="13.5" customHeight="1" x14ac:dyDescent="0.35">
      <c r="A64" s="21"/>
      <c r="B64" s="23" t="s">
        <v>264</v>
      </c>
      <c r="C64" s="23">
        <v>0</v>
      </c>
      <c r="E64" s="23">
        <v>0</v>
      </c>
      <c r="F64" s="16" t="str">
        <f>IF(ISBLANK(E64)=TRUE,"",IF(E64=0,IF(C64=0,IF(ISBLANK(B64)=FALSE,"x",""),""),""))</f>
        <v>x</v>
      </c>
    </row>
    <row r="65" spans="1:6" ht="18" customHeight="1" x14ac:dyDescent="0.35">
      <c r="A65" s="21"/>
      <c r="B65" s="33" t="s">
        <v>98</v>
      </c>
      <c r="C65" s="34">
        <f>SUM(C62:C64)</f>
        <v>0</v>
      </c>
      <c r="E65" s="34">
        <f>SUM(E62:E64)</f>
        <v>0</v>
      </c>
      <c r="F65" s="16" t="str">
        <f>IF(ISBLANK(E65)=TRUE,"",IF(E65=0,IF(C65=0,IF(ISBLANK(B65)=FALSE,"x",""),""),""))</f>
        <v>x</v>
      </c>
    </row>
    <row r="66" spans="1:6" ht="13.5" customHeight="1" x14ac:dyDescent="0.35">
      <c r="A66" s="21"/>
      <c r="B66" s="23"/>
      <c r="C66" s="23"/>
      <c r="E66" s="23"/>
      <c r="F66" s="16" t="str">
        <f>IF(ISBLANK(E65)=TRUE,"",IF(E65=0,IF(C65=0,IF(ISBLANK(B65)=FALSE,"x",""),""),""))</f>
        <v>x</v>
      </c>
    </row>
    <row r="67" spans="1:6" ht="13.5" customHeight="1" x14ac:dyDescent="0.35">
      <c r="A67" s="21"/>
      <c r="B67" s="33" t="s">
        <v>99</v>
      </c>
      <c r="C67" s="23"/>
      <c r="E67" s="23"/>
      <c r="F67" s="16" t="str">
        <f>IF(ISBLANK(E70)=TRUE,"",IF(E70=0,IF(C70=0,IF(ISBLANK(B70)=FALSE,"x",""),""),""))</f>
        <v>x</v>
      </c>
    </row>
    <row r="68" spans="1:6" ht="13.5" customHeight="1" x14ac:dyDescent="0.35">
      <c r="A68" s="21"/>
      <c r="B68" s="23" t="s">
        <v>265</v>
      </c>
      <c r="C68" s="23">
        <v>0</v>
      </c>
      <c r="E68" s="23">
        <v>0</v>
      </c>
      <c r="F68" s="16" t="str">
        <f>IF(ISBLANK(E68)=TRUE,"",IF(E68=0,IF(C68=0,IF(ISBLANK(B68)=FALSE,"x",""),""),""))</f>
        <v>x</v>
      </c>
    </row>
    <row r="69" spans="1:6" ht="13.5" customHeight="1" x14ac:dyDescent="0.35">
      <c r="A69" s="21"/>
      <c r="B69" s="23" t="s">
        <v>100</v>
      </c>
      <c r="C69" s="23">
        <v>0</v>
      </c>
      <c r="E69" s="23">
        <v>0</v>
      </c>
      <c r="F69" s="16" t="str">
        <f>IF(ISBLANK(E69)=TRUE,"",IF(E69=0,IF(C69=0,IF(ISBLANK(B69)=FALSE,"x",""),""),""))</f>
        <v>x</v>
      </c>
    </row>
    <row r="70" spans="1:6" ht="18" customHeight="1" x14ac:dyDescent="0.35">
      <c r="A70" s="21"/>
      <c r="B70" s="33" t="s">
        <v>101</v>
      </c>
      <c r="C70" s="34">
        <f>SUM(C68:C69)</f>
        <v>0</v>
      </c>
      <c r="E70" s="34">
        <f>SUM(E68:E69)</f>
        <v>0</v>
      </c>
      <c r="F70" s="16" t="str">
        <f>IF(ISBLANK(E70)=TRUE,"",IF(E70=0,IF(C70=0,IF(ISBLANK(B70)=FALSE,"x",""),""),""))</f>
        <v>x</v>
      </c>
    </row>
    <row r="71" spans="1:6" ht="18" customHeight="1" x14ac:dyDescent="0.35">
      <c r="A71" s="21"/>
      <c r="B71" s="26" t="s">
        <v>16</v>
      </c>
      <c r="C71" s="27">
        <f>C65+C70</f>
        <v>0</v>
      </c>
      <c r="E71" s="27">
        <f>E65+E70</f>
        <v>0</v>
      </c>
      <c r="F71" s="16" t="str">
        <f>IF(ISBLANK(E71)=TRUE,"",IF(E71=0,IF(C71=0,IF(ISBLANK(B71)=FALSE,"x",""),""),""))</f>
        <v>x</v>
      </c>
    </row>
    <row r="72" spans="1:6" ht="13.5" customHeight="1" x14ac:dyDescent="0.35">
      <c r="A72" s="21"/>
      <c r="F72" s="16" t="str">
        <f>IF(ISBLANK(E71)=TRUE,"",IF(E71=0,IF(C71=0,IF(ISBLANK(B71)=FALSE,"x",""),""),""))</f>
        <v>x</v>
      </c>
    </row>
    <row r="73" spans="1:6" ht="13.5" customHeight="1" x14ac:dyDescent="0.35">
      <c r="A73" s="21"/>
      <c r="B73" s="19" t="s">
        <v>29</v>
      </c>
      <c r="F73" s="16" t="str">
        <f>IF(ISBLANK(E96)=TRUE,"",IF(E96=0,IF(C96=0,IF(ISBLANK(B96)=FALSE,"x",""),""),""))</f>
        <v>x</v>
      </c>
    </row>
    <row r="74" spans="1:6" ht="13.5" customHeight="1" x14ac:dyDescent="0.35">
      <c r="A74" s="21"/>
      <c r="B74" s="33" t="s">
        <v>102</v>
      </c>
      <c r="C74" s="23"/>
      <c r="E74" s="23"/>
      <c r="F74" s="16" t="str">
        <f>IF(ISBLANK(E78)=TRUE,"",IF(E78=0,IF(C78=0,IF(ISBLANK(B78)=FALSE,"x",""),""),""))</f>
        <v>x</v>
      </c>
    </row>
    <row r="75" spans="1:6" ht="13.5" customHeight="1" x14ac:dyDescent="0.35">
      <c r="A75" s="21"/>
      <c r="B75" s="23" t="s">
        <v>103</v>
      </c>
      <c r="C75" s="23">
        <v>0</v>
      </c>
      <c r="E75" s="23">
        <v>0</v>
      </c>
      <c r="F75" s="16" t="str">
        <f>IF(ISBLANK(E75)=TRUE,"",IF(E75=0,IF(C75=0,IF(ISBLANK(B75)=FALSE,"x",""),""),""))</f>
        <v>x</v>
      </c>
    </row>
    <row r="76" spans="1:6" ht="13.5" customHeight="1" x14ac:dyDescent="0.35">
      <c r="A76" s="21"/>
      <c r="B76" s="23" t="s">
        <v>104</v>
      </c>
      <c r="C76" s="23">
        <v>0</v>
      </c>
      <c r="E76" s="23">
        <v>0</v>
      </c>
      <c r="F76" s="16" t="str">
        <f>IF(ISBLANK(E76)=TRUE,"",IF(E76=0,IF(C76=0,IF(ISBLANK(B76)=FALSE,"x",""),""),""))</f>
        <v>x</v>
      </c>
    </row>
    <row r="77" spans="1:6" ht="13.5" customHeight="1" x14ac:dyDescent="0.35">
      <c r="A77" s="21"/>
      <c r="B77" s="23" t="s">
        <v>89</v>
      </c>
      <c r="C77" s="23">
        <v>0</v>
      </c>
      <c r="E77" s="23">
        <v>0</v>
      </c>
      <c r="F77" s="16" t="str">
        <f>IF(ISBLANK(E77)=TRUE,"",IF(E77=0,IF(C77=0,IF(ISBLANK(B77)=FALSE,"x",""),""),""))</f>
        <v>x</v>
      </c>
    </row>
    <row r="78" spans="1:6" ht="18" customHeight="1" x14ac:dyDescent="0.35">
      <c r="A78" s="21"/>
      <c r="B78" s="33" t="s">
        <v>105</v>
      </c>
      <c r="C78" s="34">
        <f>SUM(C75:C77)</f>
        <v>0</v>
      </c>
      <c r="E78" s="34">
        <f>SUM(E75:E77)</f>
        <v>0</v>
      </c>
      <c r="F78" s="16" t="str">
        <f>IF(ISBLANK(E78)=TRUE,"",IF(E78=0,IF(C78=0,IF(ISBLANK(B78)=FALSE,"x",""),""),""))</f>
        <v>x</v>
      </c>
    </row>
    <row r="79" spans="1:6" ht="13.5" customHeight="1" x14ac:dyDescent="0.35">
      <c r="A79" s="21"/>
      <c r="B79" s="33"/>
      <c r="C79" s="23"/>
      <c r="E79" s="23"/>
      <c r="F79" s="16" t="str">
        <f>IF(ISBLANK(E78)=TRUE,"",IF(E78=0,IF(C78=0,IF(ISBLANK(B78)=FALSE,"x",""),""),""))</f>
        <v>x</v>
      </c>
    </row>
    <row r="80" spans="1:6" ht="13.5" customHeight="1" x14ac:dyDescent="0.35">
      <c r="A80" s="21"/>
      <c r="B80" s="33" t="s">
        <v>94</v>
      </c>
      <c r="C80" s="23"/>
      <c r="E80" s="23"/>
      <c r="F80" s="16" t="str">
        <f>IF(ISBLANK(E85)=TRUE,"",IF(E85=0,IF(C85=0,IF(ISBLANK(B85)=FALSE,"x",""),""),""))</f>
        <v>x</v>
      </c>
    </row>
    <row r="81" spans="1:6" ht="13.5" customHeight="1" x14ac:dyDescent="0.35">
      <c r="A81" s="21"/>
      <c r="B81" s="23" t="s">
        <v>45</v>
      </c>
      <c r="C81" s="23">
        <v>0</v>
      </c>
      <c r="E81" s="23">
        <v>0</v>
      </c>
      <c r="F81" s="16" t="str">
        <f>IF(ISBLANK(E81)=TRUE,"",IF(E81=0,IF(C81=0,IF(ISBLANK(B81)=FALSE,"x",""),""),""))</f>
        <v>x</v>
      </c>
    </row>
    <row r="82" spans="1:6" ht="13.5" customHeight="1" x14ac:dyDescent="0.35">
      <c r="A82" s="21"/>
      <c r="B82" s="23" t="s">
        <v>46</v>
      </c>
      <c r="C82" s="23">
        <v>0</v>
      </c>
      <c r="E82" s="23">
        <v>0</v>
      </c>
      <c r="F82" s="16" t="str">
        <f>IF(ISBLANK(E82)=TRUE,"",IF(E82=0,IF(C82=0,IF(ISBLANK(B82)=FALSE,"x",""),""),""))</f>
        <v>x</v>
      </c>
    </row>
    <row r="83" spans="1:6" ht="13.5" customHeight="1" x14ac:dyDescent="0.35">
      <c r="A83" s="21"/>
      <c r="B83" s="23" t="s">
        <v>47</v>
      </c>
      <c r="C83" s="23">
        <v>0</v>
      </c>
      <c r="E83" s="23">
        <v>0</v>
      </c>
      <c r="F83" s="16" t="str">
        <f>IF(ISBLANK(E83)=TRUE,"",IF(E83=0,IF(C83=0,IF(ISBLANK(B83)=FALSE,"x",""),""),""))</f>
        <v>x</v>
      </c>
    </row>
    <row r="84" spans="1:6" ht="13.5" customHeight="1" x14ac:dyDescent="0.35">
      <c r="A84" s="21"/>
      <c r="B84" s="23" t="s">
        <v>48</v>
      </c>
      <c r="C84" s="23">
        <v>0</v>
      </c>
      <c r="E84" s="23">
        <v>0</v>
      </c>
      <c r="F84" s="16" t="str">
        <f>IF(ISBLANK(E84)=TRUE,"",IF(E84=0,IF(C84=0,IF(ISBLANK(B84)=FALSE,"x",""),""),""))</f>
        <v>x</v>
      </c>
    </row>
    <row r="85" spans="1:6" ht="18" customHeight="1" x14ac:dyDescent="0.35">
      <c r="A85" s="21"/>
      <c r="B85" s="33" t="s">
        <v>95</v>
      </c>
      <c r="C85" s="34">
        <f>SUM(C81:C84)</f>
        <v>0</v>
      </c>
      <c r="E85" s="34">
        <f>SUM(E81:E84)</f>
        <v>0</v>
      </c>
      <c r="F85" s="16" t="str">
        <f>IF(ISBLANK(E85)=TRUE,"",IF(E85=0,IF(C85=0,IF(ISBLANK(B85)=FALSE,"x",""),""),""))</f>
        <v>x</v>
      </c>
    </row>
    <row r="86" spans="1:6" ht="13.5" customHeight="1" x14ac:dyDescent="0.35">
      <c r="A86" s="21"/>
      <c r="B86" s="23"/>
      <c r="C86" s="23"/>
      <c r="E86" s="23"/>
      <c r="F86" s="16" t="str">
        <f>IF(ISBLANK(E85)=TRUE,"",IF(E85=0,IF(C85=0,IF(ISBLANK(B85)=FALSE,"x",""),""),""))</f>
        <v>x</v>
      </c>
    </row>
    <row r="87" spans="1:6" ht="13.5" customHeight="1" x14ac:dyDescent="0.35">
      <c r="A87" s="21"/>
      <c r="B87" s="33" t="s">
        <v>106</v>
      </c>
      <c r="C87" s="23"/>
      <c r="E87" s="23"/>
      <c r="F87" s="16" t="str">
        <f>IF(ISBLANK(E95)=TRUE,"",IF(E95=0,IF(C95=0,IF(ISBLANK(B95)=FALSE,"x",""),""),""))</f>
        <v>x</v>
      </c>
    </row>
    <row r="88" spans="1:6" ht="13.5" customHeight="1" x14ac:dyDescent="0.35">
      <c r="A88" s="21"/>
      <c r="B88" s="23" t="s">
        <v>45</v>
      </c>
      <c r="C88" s="23">
        <v>0</v>
      </c>
      <c r="E88" s="23">
        <v>0</v>
      </c>
      <c r="F88" s="16" t="str">
        <f t="shared" ref="F88:F97" si="2">IF(ISBLANK(E88)=TRUE,"",IF(E88=0,IF(C88=0,IF(ISBLANK(B88)=FALSE,"x",""),""),""))</f>
        <v>x</v>
      </c>
    </row>
    <row r="89" spans="1:6" ht="13.5" customHeight="1" x14ac:dyDescent="0.35">
      <c r="A89" s="21"/>
      <c r="B89" s="23" t="s">
        <v>107</v>
      </c>
      <c r="C89" s="23">
        <v>0</v>
      </c>
      <c r="E89" s="23">
        <v>0</v>
      </c>
      <c r="F89" s="16" t="str">
        <f t="shared" si="2"/>
        <v>x</v>
      </c>
    </row>
    <row r="90" spans="1:6" ht="13.5" customHeight="1" x14ac:dyDescent="0.35">
      <c r="A90" s="21"/>
      <c r="B90" s="23" t="s">
        <v>47</v>
      </c>
      <c r="C90" s="23">
        <v>0</v>
      </c>
      <c r="E90" s="23">
        <v>0</v>
      </c>
      <c r="F90" s="16" t="str">
        <f t="shared" si="2"/>
        <v>x</v>
      </c>
    </row>
    <row r="91" spans="1:6" ht="13.5" customHeight="1" x14ac:dyDescent="0.35">
      <c r="A91" s="21"/>
      <c r="B91" s="23" t="s">
        <v>57</v>
      </c>
      <c r="C91" s="23">
        <v>0</v>
      </c>
      <c r="E91" s="23">
        <v>0</v>
      </c>
      <c r="F91" s="16" t="str">
        <f t="shared" si="2"/>
        <v>x</v>
      </c>
    </row>
    <row r="92" spans="1:6" ht="13.5" customHeight="1" x14ac:dyDescent="0.35">
      <c r="A92" s="21"/>
      <c r="B92" s="23" t="s">
        <v>96</v>
      </c>
      <c r="C92" s="23">
        <v>0</v>
      </c>
      <c r="E92" s="23">
        <v>0</v>
      </c>
      <c r="F92" s="16" t="str">
        <f t="shared" si="2"/>
        <v>x</v>
      </c>
    </row>
    <row r="93" spans="1:6" ht="13.5" customHeight="1" x14ac:dyDescent="0.35">
      <c r="A93" s="21"/>
      <c r="B93" s="23" t="s">
        <v>108</v>
      </c>
      <c r="C93" s="23">
        <v>0</v>
      </c>
      <c r="E93" s="23">
        <v>0</v>
      </c>
      <c r="F93" s="16" t="str">
        <f t="shared" si="2"/>
        <v>x</v>
      </c>
    </row>
    <row r="94" spans="1:6" ht="13.5" customHeight="1" x14ac:dyDescent="0.35">
      <c r="A94" s="21"/>
      <c r="B94" s="23" t="s">
        <v>109</v>
      </c>
      <c r="C94" s="23">
        <v>0</v>
      </c>
      <c r="E94" s="23">
        <v>0</v>
      </c>
      <c r="F94" s="16" t="str">
        <f t="shared" si="2"/>
        <v>x</v>
      </c>
    </row>
    <row r="95" spans="1:6" ht="18" customHeight="1" x14ac:dyDescent="0.35">
      <c r="A95" s="21"/>
      <c r="B95" s="33" t="s">
        <v>110</v>
      </c>
      <c r="C95" s="34">
        <f>SUM(C88:C94)</f>
        <v>0</v>
      </c>
      <c r="E95" s="34">
        <f>SUM(E88:E94)</f>
        <v>0</v>
      </c>
      <c r="F95" s="16" t="str">
        <f t="shared" si="2"/>
        <v>x</v>
      </c>
    </row>
    <row r="96" spans="1:6" ht="18" customHeight="1" x14ac:dyDescent="0.35">
      <c r="A96" s="21"/>
      <c r="B96" s="26" t="s">
        <v>14</v>
      </c>
      <c r="C96" s="27">
        <f>C95+C85+C78</f>
        <v>0</v>
      </c>
      <c r="E96" s="27">
        <f>E95+E85+E78</f>
        <v>0</v>
      </c>
      <c r="F96" s="16" t="str">
        <f t="shared" si="2"/>
        <v>x</v>
      </c>
    </row>
    <row r="97" spans="1:6" ht="25" customHeight="1" thickBot="1" x14ac:dyDescent="0.4">
      <c r="A97" s="21"/>
      <c r="B97" s="19" t="s">
        <v>131</v>
      </c>
      <c r="C97" s="36">
        <f>C96+C71</f>
        <v>0</v>
      </c>
      <c r="E97" s="36">
        <f>E96+E71</f>
        <v>0</v>
      </c>
      <c r="F97" s="16" t="str">
        <f t="shared" si="2"/>
        <v>x</v>
      </c>
    </row>
    <row r="98" spans="1:6" ht="13.5" customHeight="1" thickTop="1" x14ac:dyDescent="0.35"/>
    <row r="99" spans="1:6" ht="13.5" customHeight="1" x14ac:dyDescent="0.35"/>
    <row r="100" spans="1:6" ht="13.5" customHeight="1" x14ac:dyDescent="0.35">
      <c r="A100" s="16" t="s">
        <v>390</v>
      </c>
    </row>
    <row r="101" spans="1:6" ht="13.5" customHeight="1" x14ac:dyDescent="0.35"/>
    <row r="102" spans="1:6" ht="13.5" customHeight="1" x14ac:dyDescent="0.35"/>
    <row r="103" spans="1:6" ht="13.5" customHeight="1" x14ac:dyDescent="0.35">
      <c r="A103" s="16" t="s">
        <v>270</v>
      </c>
    </row>
    <row r="104" spans="1:6" ht="13.5" customHeight="1" x14ac:dyDescent="0.35"/>
    <row r="105" spans="1:6" ht="13.5" customHeight="1" x14ac:dyDescent="0.35">
      <c r="A105" s="16" t="s">
        <v>130</v>
      </c>
    </row>
  </sheetData>
  <autoFilter ref="A1:F101" xr:uid="{00000000-0009-0000-0000-000004000000}"/>
  <mergeCells count="2">
    <mergeCell ref="A2:E2"/>
    <mergeCell ref="A54:E54"/>
  </mergeCells>
  <phoneticPr fontId="8" type="noConversion"/>
  <pageMargins left="0.98425196850393704" right="0.98425196850393704" top="0.98425196850393704" bottom="0.78740157480314965" header="0.51181102362204722" footer="0.51181102362204722"/>
  <pageSetup paperSize="9" scale="91" fitToHeight="0" orientation="portrait" r:id="rId1"/>
  <headerFooter alignWithMargins="0"/>
  <rowBreaks count="2" manualBreakCount="2">
    <brk id="53" max="4" man="1"/>
    <brk id="113" max="5" man="1"/>
  </rowBreaks>
  <colBreaks count="1" manualBreakCount="1">
    <brk id="5" max="1048575" man="1"/>
  </colBreaks>
  <customProperties>
    <customPr name="OrphanNamesChecke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Q493"/>
  <sheetViews>
    <sheetView showGridLines="0" zoomScale="120" zoomScaleNormal="120" zoomScaleSheetLayoutView="109" workbookViewId="0">
      <selection activeCell="A4" sqref="A4:G4"/>
    </sheetView>
  </sheetViews>
  <sheetFormatPr defaultColWidth="9.1796875" defaultRowHeight="14" x14ac:dyDescent="0.35"/>
  <cols>
    <col min="1" max="1" width="20.453125" style="41" customWidth="1"/>
    <col min="2" max="2" width="11.81640625" style="41" customWidth="1"/>
    <col min="3" max="4" width="11.54296875" style="41" customWidth="1"/>
    <col min="5" max="5" width="12" style="41" customWidth="1"/>
    <col min="6" max="6" width="12.453125" style="41" customWidth="1"/>
    <col min="7" max="7" width="12.54296875" style="41" customWidth="1"/>
    <col min="8" max="9" width="11.54296875" style="41" customWidth="1"/>
    <col min="10" max="16384" width="9.1796875" style="41"/>
  </cols>
  <sheetData>
    <row r="1" spans="1:9" x14ac:dyDescent="0.35">
      <c r="A1" s="39" t="s">
        <v>266</v>
      </c>
      <c r="B1" s="40" t="s">
        <v>271</v>
      </c>
      <c r="C1" s="40"/>
      <c r="D1" s="40"/>
      <c r="E1" s="40"/>
      <c r="F1" s="40"/>
      <c r="G1" s="92"/>
    </row>
    <row r="2" spans="1:9" x14ac:dyDescent="0.35">
      <c r="A2" s="40"/>
      <c r="B2" s="40" t="s">
        <v>272</v>
      </c>
      <c r="C2" s="40"/>
      <c r="D2" s="40"/>
      <c r="E2" s="40"/>
      <c r="F2" s="40"/>
      <c r="G2" s="40"/>
    </row>
    <row r="4" spans="1:9" ht="23.25" customHeight="1" x14ac:dyDescent="0.35">
      <c r="A4" s="107" t="str">
        <f>Forside!B20</f>
        <v xml:space="preserve"> Liten Enighet AS</v>
      </c>
      <c r="B4" s="107"/>
      <c r="C4" s="107"/>
      <c r="D4" s="107"/>
      <c r="E4" s="107"/>
      <c r="F4" s="107"/>
      <c r="G4" s="107"/>
      <c r="H4" s="42"/>
      <c r="I4" s="42"/>
    </row>
    <row r="6" spans="1:9" ht="18" customHeight="1" x14ac:dyDescent="0.35">
      <c r="A6" s="108" t="s">
        <v>391</v>
      </c>
      <c r="B6" s="108"/>
      <c r="C6" s="108"/>
      <c r="D6" s="108"/>
      <c r="E6" s="108"/>
      <c r="F6" s="108"/>
      <c r="G6" s="108"/>
      <c r="H6" s="42"/>
      <c r="I6" s="42"/>
    </row>
    <row r="8" spans="1:9" x14ac:dyDescent="0.35"/>
    <row r="9" spans="1:9" x14ac:dyDescent="0.35">
      <c r="A9" s="43" t="s">
        <v>42</v>
      </c>
      <c r="B9" s="44" t="s">
        <v>43</v>
      </c>
    </row>
    <row r="11" spans="1:9" x14ac:dyDescent="0.35">
      <c r="A11" s="41" t="s">
        <v>366</v>
      </c>
    </row>
    <row r="12" spans="1:9" x14ac:dyDescent="0.35">
      <c r="A12" s="41" t="s">
        <v>367</v>
      </c>
    </row>
    <row r="14" spans="1:9" x14ac:dyDescent="0.35">
      <c r="A14" s="44" t="s">
        <v>190</v>
      </c>
    </row>
    <row r="15" spans="1:9" x14ac:dyDescent="0.35">
      <c r="A15" s="46" t="s">
        <v>191</v>
      </c>
    </row>
    <row r="16" spans="1:9" x14ac:dyDescent="0.35">
      <c r="A16" s="41" t="s">
        <v>193</v>
      </c>
    </row>
    <row r="17" spans="1:17" x14ac:dyDescent="0.35">
      <c r="A17" s="41" t="s">
        <v>194</v>
      </c>
    </row>
    <row r="18" spans="1:17" x14ac:dyDescent="0.35">
      <c r="A18" s="41" t="s">
        <v>195</v>
      </c>
    </row>
    <row r="20" spans="1:17" x14ac:dyDescent="0.35">
      <c r="A20" s="46" t="s">
        <v>192</v>
      </c>
    </row>
    <row r="21" spans="1:17" x14ac:dyDescent="0.35">
      <c r="A21" s="41" t="s">
        <v>196</v>
      </c>
    </row>
    <row r="22" spans="1:17" x14ac:dyDescent="0.35">
      <c r="A22" s="41" t="s">
        <v>197</v>
      </c>
    </row>
    <row r="23" spans="1:17" x14ac:dyDescent="0.35">
      <c r="A23" s="41" t="s">
        <v>198</v>
      </c>
    </row>
    <row r="25" spans="1:17" x14ac:dyDescent="0.35">
      <c r="A25" s="44" t="s">
        <v>86</v>
      </c>
    </row>
    <row r="26" spans="1:17" x14ac:dyDescent="0.35">
      <c r="A26" s="41" t="s">
        <v>199</v>
      </c>
    </row>
    <row r="27" spans="1:17" x14ac:dyDescent="0.35">
      <c r="A27" s="41" t="s">
        <v>200</v>
      </c>
    </row>
    <row r="28" spans="1:17" x14ac:dyDescent="0.35">
      <c r="A28" s="41" t="s">
        <v>201</v>
      </c>
    </row>
    <row r="30" spans="1:17" x14ac:dyDescent="0.35">
      <c r="A30" s="44" t="s">
        <v>205</v>
      </c>
    </row>
    <row r="31" spans="1:17" x14ac:dyDescent="0.35">
      <c r="A31" s="41" t="s">
        <v>206</v>
      </c>
    </row>
    <row r="32" spans="1:17" x14ac:dyDescent="0.35">
      <c r="A32" s="41" t="s">
        <v>207</v>
      </c>
      <c r="Q32" s="93"/>
    </row>
    <row r="33" spans="1:7" x14ac:dyDescent="0.35">
      <c r="A33" s="41" t="s">
        <v>208</v>
      </c>
    </row>
    <row r="35" spans="1:7" x14ac:dyDescent="0.35">
      <c r="A35" s="44" t="s">
        <v>209</v>
      </c>
    </row>
    <row r="36" spans="1:7" x14ac:dyDescent="0.35">
      <c r="A36" s="41" t="s">
        <v>320</v>
      </c>
    </row>
    <row r="37" spans="1:7" x14ac:dyDescent="0.35">
      <c r="A37" s="41" t="s">
        <v>321</v>
      </c>
    </row>
    <row r="39" spans="1:7" x14ac:dyDescent="0.35">
      <c r="A39" s="41" t="s">
        <v>210</v>
      </c>
    </row>
    <row r="40" spans="1:7" x14ac:dyDescent="0.35">
      <c r="A40" s="41" t="s">
        <v>333</v>
      </c>
    </row>
    <row r="41" spans="1:7" x14ac:dyDescent="0.35">
      <c r="A41" s="41" t="s">
        <v>334</v>
      </c>
    </row>
    <row r="42" spans="1:7" x14ac:dyDescent="0.35">
      <c r="A42" s="41" t="s">
        <v>335</v>
      </c>
    </row>
    <row r="44" spans="1:7" x14ac:dyDescent="0.35">
      <c r="A44" s="44" t="s">
        <v>161</v>
      </c>
    </row>
    <row r="45" spans="1:7" x14ac:dyDescent="0.35">
      <c r="A45" s="41" t="s">
        <v>163</v>
      </c>
    </row>
    <row r="46" spans="1:7" x14ac:dyDescent="0.35">
      <c r="A46" s="41" t="s">
        <v>165</v>
      </c>
    </row>
    <row r="47" spans="1:7" x14ac:dyDescent="0.35">
      <c r="A47" s="41" t="s">
        <v>164</v>
      </c>
    </row>
    <row r="49" spans="1:7" x14ac:dyDescent="0.35">
      <c r="A49" s="41" t="s">
        <v>162</v>
      </c>
    </row>
    <row r="51" spans="1:7" x14ac:dyDescent="0.35">
      <c r="A51" s="41" t="s">
        <v>327</v>
      </c>
    </row>
    <row r="52" spans="1:7" x14ac:dyDescent="0.35">
      <c r="A52" s="41" t="s">
        <v>357</v>
      </c>
    </row>
    <row r="53" spans="1:7" x14ac:dyDescent="0.35">
      <c r="A53" s="41" t="s">
        <v>358</v>
      </c>
    </row>
    <row r="55" spans="1:7" x14ac:dyDescent="0.35">
      <c r="A55" s="44" t="s">
        <v>82</v>
      </c>
    </row>
    <row r="56" spans="1:7" x14ac:dyDescent="0.35">
      <c r="A56" s="41" t="s">
        <v>379</v>
      </c>
    </row>
    <row r="57" spans="1:7" x14ac:dyDescent="0.35">
      <c r="A57" s="41" t="s">
        <v>380</v>
      </c>
    </row>
    <row r="58" spans="1:7" x14ac:dyDescent="0.35">
      <c r="A58" s="41" t="s">
        <v>382</v>
      </c>
    </row>
    <row r="59" spans="1:7" x14ac:dyDescent="0.35">
      <c r="A59" s="41" t="s">
        <v>381</v>
      </c>
    </row>
    <row r="61" spans="1:7" x14ac:dyDescent="0.35">
      <c r="A61" s="41" t="s">
        <v>167</v>
      </c>
    </row>
    <row r="62" spans="1:7" x14ac:dyDescent="0.35">
      <c r="A62" s="41" t="s">
        <v>168</v>
      </c>
    </row>
    <row r="63" spans="1:7" x14ac:dyDescent="0.35">
      <c r="A63" s="41" t="s">
        <v>169</v>
      </c>
    </row>
    <row r="65" spans="1:7" x14ac:dyDescent="0.35">
      <c r="A65" s="41" t="s">
        <v>170</v>
      </c>
    </row>
    <row r="66" spans="1:7" x14ac:dyDescent="0.35">
      <c r="A66" s="41" t="s">
        <v>305</v>
      </c>
    </row>
    <row r="67" spans="1:7" x14ac:dyDescent="0.35">
      <c r="A67" s="41" t="s">
        <v>171</v>
      </c>
    </row>
    <row r="69" spans="1:7" x14ac:dyDescent="0.35">
      <c r="A69" s="44" t="s">
        <v>174</v>
      </c>
    </row>
    <row r="70" spans="1:7" x14ac:dyDescent="0.35">
      <c r="A70" s="41" t="s">
        <v>311</v>
      </c>
    </row>
    <row r="71" spans="1:7" x14ac:dyDescent="0.35">
      <c r="A71" s="41" t="s">
        <v>312</v>
      </c>
    </row>
    <row r="72" spans="1:7" x14ac:dyDescent="0.35">
      <c r="A72" s="41" t="s">
        <v>313</v>
      </c>
    </row>
    <row r="73" spans="1:7" x14ac:dyDescent="0.35">
      <c r="A73" s="41" t="s">
        <v>314</v>
      </c>
    </row>
    <row r="75" spans="1:7" x14ac:dyDescent="0.35">
      <c r="A75" s="44" t="s">
        <v>306</v>
      </c>
    </row>
    <row r="76" spans="1:7" x14ac:dyDescent="0.35">
      <c r="A76" s="41" t="s">
        <v>307</v>
      </c>
    </row>
    <row r="77" spans="1:7" x14ac:dyDescent="0.35">
      <c r="A77" s="41" t="s">
        <v>308</v>
      </c>
    </row>
    <row r="78" spans="1:7" x14ac:dyDescent="0.35">
      <c r="A78" s="41" t="s">
        <v>309</v>
      </c>
    </row>
    <row r="79" spans="1:7" x14ac:dyDescent="0.35">
      <c r="A79" s="41" t="s">
        <v>310</v>
      </c>
    </row>
    <row r="81" spans="1:7" x14ac:dyDescent="0.35">
      <c r="A81" s="44" t="s">
        <v>172</v>
      </c>
    </row>
    <row r="82" spans="1:7" x14ac:dyDescent="0.35">
      <c r="A82" s="41" t="s">
        <v>173</v>
      </c>
    </row>
    <row r="84" spans="1:7" x14ac:dyDescent="0.35">
      <c r="A84" s="44" t="s">
        <v>175</v>
      </c>
    </row>
    <row r="85" spans="1:7" x14ac:dyDescent="0.35">
      <c r="A85" s="41" t="s">
        <v>176</v>
      </c>
    </row>
    <row r="86" spans="1:7" x14ac:dyDescent="0.35">
      <c r="A86" s="41" t="s">
        <v>177</v>
      </c>
    </row>
    <row r="87" spans="1:7" x14ac:dyDescent="0.35">
      <c r="A87" s="41" t="s">
        <v>178</v>
      </c>
    </row>
    <row r="88" spans="1:7" x14ac:dyDescent="0.35">
      <c r="A88" s="45" t="s">
        <v>290</v>
      </c>
    </row>
    <row r="89" spans="1:7" x14ac:dyDescent="0.35">
      <c r="A89" s="45" t="s">
        <v>179</v>
      </c>
    </row>
    <row r="90" spans="1:7" x14ac:dyDescent="0.35">
      <c r="A90" s="41" t="s">
        <v>180</v>
      </c>
    </row>
    <row r="91" spans="1:7" x14ac:dyDescent="0.35">
      <c r="A91" s="41" t="s">
        <v>181</v>
      </c>
    </row>
    <row r="93" spans="1:7" x14ac:dyDescent="0.35">
      <c r="A93" s="44" t="s">
        <v>81</v>
      </c>
    </row>
    <row r="94" spans="1:7" x14ac:dyDescent="0.35">
      <c r="A94" s="41" t="s">
        <v>182</v>
      </c>
    </row>
    <row r="95" spans="1:7" x14ac:dyDescent="0.35">
      <c r="A95" s="41" t="s">
        <v>183</v>
      </c>
    </row>
    <row r="96" spans="1:7" x14ac:dyDescent="0.35">
      <c r="A96" s="41" t="s">
        <v>184</v>
      </c>
    </row>
    <row r="98" spans="1:7" x14ac:dyDescent="0.35">
      <c r="A98" s="44" t="s">
        <v>121</v>
      </c>
    </row>
    <row r="99" spans="1:7" x14ac:dyDescent="0.35">
      <c r="A99" s="41" t="s">
        <v>185</v>
      </c>
    </row>
    <row r="100" spans="1:7" x14ac:dyDescent="0.35">
      <c r="A100" s="41" t="s">
        <v>186</v>
      </c>
    </row>
    <row r="102" spans="1:7" x14ac:dyDescent="0.35">
      <c r="A102" s="44" t="s">
        <v>189</v>
      </c>
    </row>
    <row r="103" spans="1:7" x14ac:dyDescent="0.35">
      <c r="A103" s="41" t="s">
        <v>344</v>
      </c>
    </row>
    <row r="105" spans="1:7" x14ac:dyDescent="0.35">
      <c r="A105" s="46" t="s">
        <v>349</v>
      </c>
    </row>
    <row r="106" spans="1:7" x14ac:dyDescent="0.35">
      <c r="A106" s="41" t="s">
        <v>340</v>
      </c>
    </row>
    <row r="107" spans="1:7" x14ac:dyDescent="0.35">
      <c r="A107" s="41" t="s">
        <v>341</v>
      </c>
    </row>
    <row r="108" spans="1:7" x14ac:dyDescent="0.35">
      <c r="A108" s="41" t="s">
        <v>353</v>
      </c>
    </row>
    <row r="109" spans="1:7" x14ac:dyDescent="0.35">
      <c r="A109" s="41" t="s">
        <v>342</v>
      </c>
    </row>
    <row r="111" spans="1:7" x14ac:dyDescent="0.35">
      <c r="A111" s="46" t="s">
        <v>350</v>
      </c>
    </row>
    <row r="112" spans="1:7" x14ac:dyDescent="0.35">
      <c r="A112" s="41" t="s">
        <v>343</v>
      </c>
    </row>
    <row r="114" spans="1:7" x14ac:dyDescent="0.35">
      <c r="A114" s="41" t="s">
        <v>348</v>
      </c>
    </row>
    <row r="116" spans="1:7" x14ac:dyDescent="0.35">
      <c r="A116" s="46" t="s">
        <v>354</v>
      </c>
    </row>
    <row r="117" spans="1:7" x14ac:dyDescent="0.35">
      <c r="A117" s="41" t="s">
        <v>345</v>
      </c>
    </row>
    <row r="118" spans="1:7" x14ac:dyDescent="0.35">
      <c r="A118" s="41" t="s">
        <v>347</v>
      </c>
    </row>
    <row r="119" spans="1:7" x14ac:dyDescent="0.35">
      <c r="A119" s="41" t="s">
        <v>346</v>
      </c>
    </row>
    <row r="121" spans="1:7" x14ac:dyDescent="0.35">
      <c r="A121" s="44" t="s">
        <v>202</v>
      </c>
    </row>
    <row r="122" spans="1:7" x14ac:dyDescent="0.35">
      <c r="A122" s="41" t="s">
        <v>203</v>
      </c>
    </row>
    <row r="123" spans="1:7" x14ac:dyDescent="0.35">
      <c r="A123" s="41" t="s">
        <v>204</v>
      </c>
    </row>
    <row r="125" spans="1:7" x14ac:dyDescent="0.35">
      <c r="A125" s="44" t="s">
        <v>211</v>
      </c>
    </row>
    <row r="126" spans="1:7" x14ac:dyDescent="0.35">
      <c r="A126" s="41" t="s">
        <v>323</v>
      </c>
    </row>
    <row r="127" spans="1:7" x14ac:dyDescent="0.35">
      <c r="A127" s="41" t="s">
        <v>212</v>
      </c>
    </row>
    <row r="128" spans="1:7" x14ac:dyDescent="0.35">
      <c r="A128" s="41" t="s">
        <v>213</v>
      </c>
    </row>
    <row r="130" spans="1:7" x14ac:dyDescent="0.35">
      <c r="A130" s="44" t="s">
        <v>166</v>
      </c>
    </row>
    <row r="131" spans="1:7" x14ac:dyDescent="0.35">
      <c r="A131" s="41" t="s">
        <v>322</v>
      </c>
    </row>
    <row r="133" spans="1:7" x14ac:dyDescent="0.35">
      <c r="A133" s="44" t="s">
        <v>304</v>
      </c>
    </row>
    <row r="134" spans="1:7" x14ac:dyDescent="0.35">
      <c r="A134" s="41" t="s">
        <v>188</v>
      </c>
    </row>
    <row r="135" spans="1:7" x14ac:dyDescent="0.35">
      <c r="A135" s="41" t="s">
        <v>187</v>
      </c>
    </row>
    <row r="137" spans="1:7" x14ac:dyDescent="0.35">
      <c r="A137" s="44" t="s">
        <v>378</v>
      </c>
    </row>
    <row r="139" spans="1:7" x14ac:dyDescent="0.35">
      <c r="A139" s="44" t="s">
        <v>214</v>
      </c>
    </row>
    <row r="141" spans="1:7" x14ac:dyDescent="0.35">
      <c r="A141" s="44" t="s">
        <v>337</v>
      </c>
    </row>
    <row r="145" spans="1:8" x14ac:dyDescent="0.35">
      <c r="A145" s="44" t="s">
        <v>44</v>
      </c>
      <c r="B145" s="44" t="s">
        <v>21</v>
      </c>
    </row>
    <row r="147" spans="1:8" ht="14.5" thickBot="1" x14ac:dyDescent="0.4">
      <c r="A147" s="49" t="s">
        <v>21</v>
      </c>
      <c r="B147" s="49"/>
      <c r="C147" s="49"/>
      <c r="D147" s="49"/>
      <c r="E147" s="49"/>
      <c r="F147" s="94" t="s">
        <v>389</v>
      </c>
      <c r="G147" s="94" t="s">
        <v>386</v>
      </c>
    </row>
    <row r="148" spans="1:8" x14ac:dyDescent="0.35">
      <c r="A148" s="41" t="s">
        <v>60</v>
      </c>
      <c r="F148" s="41">
        <v>0</v>
      </c>
      <c r="G148" s="41">
        <v>0</v>
      </c>
    </row>
    <row r="149" spans="1:8" x14ac:dyDescent="0.35">
      <c r="A149" s="41" t="s">
        <v>339</v>
      </c>
      <c r="F149" s="41">
        <v>0</v>
      </c>
      <c r="G149" s="41">
        <v>0</v>
      </c>
    </row>
    <row r="150" spans="1:8" x14ac:dyDescent="0.35">
      <c r="A150" s="41" t="s">
        <v>292</v>
      </c>
      <c r="F150" s="41">
        <v>0</v>
      </c>
      <c r="G150" s="41">
        <v>0</v>
      </c>
    </row>
    <row r="151" spans="1:8" x14ac:dyDescent="0.35">
      <c r="A151" s="41" t="s">
        <v>59</v>
      </c>
      <c r="F151" s="41">
        <v>0</v>
      </c>
      <c r="G151" s="41">
        <v>0</v>
      </c>
    </row>
    <row r="152" spans="1:8" ht="14.5" thickBot="1" x14ac:dyDescent="0.4">
      <c r="A152" s="51" t="s">
        <v>49</v>
      </c>
      <c r="B152" s="51"/>
      <c r="C152" s="51"/>
      <c r="D152" s="51"/>
      <c r="E152" s="51"/>
      <c r="F152" s="51">
        <f>SUM(F148:F151)</f>
        <v>0</v>
      </c>
      <c r="G152" s="51">
        <f>SUM(G148:G151)</f>
        <v>0</v>
      </c>
    </row>
    <row r="153" spans="1:8" x14ac:dyDescent="0.35">
      <c r="A153" s="52"/>
      <c r="B153" s="52"/>
      <c r="C153" s="52"/>
      <c r="D153" s="52"/>
      <c r="E153" s="52"/>
      <c r="F153" s="52"/>
      <c r="G153" s="52"/>
    </row>
    <row r="154" spans="1:8" x14ac:dyDescent="0.35">
      <c r="A154" s="41" t="s">
        <v>301</v>
      </c>
      <c r="C154" s="53" t="s">
        <v>374</v>
      </c>
    </row>
    <row r="157" spans="1:8" x14ac:dyDescent="0.35">
      <c r="A157" s="47" t="s">
        <v>80</v>
      </c>
      <c r="B157" s="44" t="s">
        <v>134</v>
      </c>
      <c r="C157" s="48"/>
      <c r="D157" s="48"/>
      <c r="E157" s="54"/>
      <c r="F157" s="54"/>
      <c r="G157" s="54"/>
    </row>
    <row r="158" spans="1:8" x14ac:dyDescent="0.35"/>
    <row r="159" spans="1:8" ht="14.5" thickBot="1" x14ac:dyDescent="0.4">
      <c r="A159" s="49" t="s">
        <v>25</v>
      </c>
      <c r="B159" s="49"/>
      <c r="C159" s="49"/>
      <c r="D159" s="49"/>
      <c r="E159" s="49"/>
      <c r="F159" s="94" t="s">
        <v>389</v>
      </c>
      <c r="G159" s="94" t="s">
        <v>386</v>
      </c>
    </row>
    <row r="160" spans="1:8" x14ac:dyDescent="0.35">
      <c r="A160" s="41" t="s">
        <v>22</v>
      </c>
      <c r="F160" s="41">
        <v>0</v>
      </c>
      <c r="G160" s="41">
        <v>0</v>
      </c>
      <c r="H160" s="48"/>
    </row>
    <row r="161" spans="1:9" x14ac:dyDescent="0.35">
      <c r="A161" s="48" t="s">
        <v>253</v>
      </c>
      <c r="F161" s="41">
        <v>0</v>
      </c>
      <c r="G161" s="41">
        <v>0</v>
      </c>
    </row>
    <row r="162" spans="1:9" x14ac:dyDescent="0.35">
      <c r="A162" s="41" t="s">
        <v>23</v>
      </c>
      <c r="F162" s="41">
        <v>0</v>
      </c>
      <c r="G162" s="41">
        <v>0</v>
      </c>
    </row>
    <row r="163" spans="1:9" x14ac:dyDescent="0.35">
      <c r="A163" s="41" t="s">
        <v>24</v>
      </c>
      <c r="F163" s="41">
        <v>0</v>
      </c>
      <c r="G163" s="41">
        <v>0</v>
      </c>
    </row>
    <row r="164" spans="1:9" x14ac:dyDescent="0.35">
      <c r="A164" s="41" t="s">
        <v>25</v>
      </c>
      <c r="F164" s="41">
        <v>0</v>
      </c>
      <c r="G164" s="41">
        <v>0</v>
      </c>
    </row>
    <row r="165" spans="1:9" x14ac:dyDescent="0.35">
      <c r="A165" s="41" t="s">
        <v>297</v>
      </c>
      <c r="B165" s="56"/>
      <c r="C165" s="56"/>
      <c r="D165" s="56"/>
      <c r="E165" s="56"/>
      <c r="F165" s="56">
        <v>0</v>
      </c>
      <c r="G165" s="56">
        <v>0</v>
      </c>
      <c r="I165" s="48"/>
    </row>
    <row r="166" spans="1:9" ht="14.5" thickBot="1" x14ac:dyDescent="0.4">
      <c r="A166" s="51" t="s">
        <v>298</v>
      </c>
      <c r="B166" s="51"/>
      <c r="C166" s="51"/>
      <c r="D166" s="51"/>
      <c r="E166" s="51"/>
      <c r="F166" s="51">
        <f>SUM(F160:F165)</f>
        <v>0</v>
      </c>
      <c r="G166" s="51">
        <f>SUM(G160:G165)</f>
        <v>0</v>
      </c>
    </row>
    <row r="168" spans="1:9" ht="14.5" thickBot="1" x14ac:dyDescent="0.4">
      <c r="A168" s="49" t="s">
        <v>28</v>
      </c>
      <c r="B168" s="49"/>
      <c r="C168" s="49"/>
      <c r="D168" s="49"/>
      <c r="E168" s="49"/>
      <c r="F168" s="50" t="s">
        <v>389</v>
      </c>
      <c r="G168" s="50" t="s">
        <v>386</v>
      </c>
    </row>
    <row r="169" spans="1:9" x14ac:dyDescent="0.35">
      <c r="A169" s="41" t="s">
        <v>297</v>
      </c>
      <c r="F169" s="41">
        <v>0</v>
      </c>
      <c r="G169" s="41">
        <v>0</v>
      </c>
    </row>
    <row r="170" spans="1:9" x14ac:dyDescent="0.35">
      <c r="A170" s="41" t="s">
        <v>294</v>
      </c>
      <c r="F170" s="57">
        <v>0</v>
      </c>
      <c r="G170" s="57">
        <v>0</v>
      </c>
    </row>
    <row r="171" spans="1:9" x14ac:dyDescent="0.35">
      <c r="A171" s="41" t="s">
        <v>26</v>
      </c>
      <c r="F171" s="41">
        <v>0</v>
      </c>
      <c r="G171" s="41">
        <v>0</v>
      </c>
      <c r="H171" s="48"/>
    </row>
    <row r="172" spans="1:9" x14ac:dyDescent="0.35">
      <c r="A172" s="41" t="s">
        <v>27</v>
      </c>
      <c r="F172" s="57">
        <v>0</v>
      </c>
      <c r="G172" s="57">
        <v>0</v>
      </c>
    </row>
    <row r="173" spans="1:9" x14ac:dyDescent="0.35">
      <c r="A173" s="56" t="s">
        <v>28</v>
      </c>
      <c r="B173" s="56"/>
      <c r="C173" s="56"/>
      <c r="D173" s="56"/>
      <c r="E173" s="56"/>
      <c r="F173" s="56">
        <v>0</v>
      </c>
      <c r="G173" s="56">
        <v>0</v>
      </c>
    </row>
    <row r="174" spans="1:9" ht="14.5" thickBot="1" x14ac:dyDescent="0.4">
      <c r="A174" s="51" t="s">
        <v>299</v>
      </c>
      <c r="B174" s="51"/>
      <c r="C174" s="51"/>
      <c r="D174" s="51"/>
      <c r="E174" s="51"/>
      <c r="F174" s="51">
        <f>SUM(F169:F173)</f>
        <v>0</v>
      </c>
      <c r="G174" s="51">
        <f>SUM(G169:G173)</f>
        <v>0</v>
      </c>
    </row>
    <row r="175" spans="1:9" x14ac:dyDescent="0.35">
      <c r="A175" s="52"/>
      <c r="B175" s="52"/>
      <c r="C175" s="52"/>
      <c r="D175" s="52"/>
      <c r="E175" s="52"/>
      <c r="F175" s="52"/>
      <c r="G175" s="52"/>
    </row>
    <row r="176" spans="1:9" x14ac:dyDescent="0.35">
      <c r="A176" s="52"/>
      <c r="B176" s="52"/>
      <c r="C176" s="52"/>
      <c r="D176" s="52"/>
      <c r="E176" s="52"/>
      <c r="F176" s="52"/>
      <c r="G176" s="52"/>
    </row>
    <row r="177" spans="1:7" x14ac:dyDescent="0.35">
      <c r="A177" s="47" t="s">
        <v>140</v>
      </c>
      <c r="B177" s="47" t="s">
        <v>82</v>
      </c>
      <c r="C177" s="48"/>
      <c r="D177" s="48"/>
      <c r="E177" s="48"/>
      <c r="F177" s="48"/>
      <c r="G177" s="48"/>
    </row>
    <row r="178" spans="1:7" x14ac:dyDescent="0.35">
      <c r="A178" s="47"/>
      <c r="B178" s="47"/>
      <c r="C178" s="71"/>
      <c r="D178" s="71"/>
      <c r="E178" s="71"/>
      <c r="F178" s="71"/>
      <c r="G178" s="71"/>
    </row>
    <row r="179" spans="1:7" x14ac:dyDescent="0.35">
      <c r="A179" s="48"/>
      <c r="B179" s="48"/>
      <c r="C179" s="72"/>
      <c r="D179" s="72" t="s">
        <v>226</v>
      </c>
      <c r="E179" s="72" t="s">
        <v>69</v>
      </c>
      <c r="F179" s="72" t="s">
        <v>223</v>
      </c>
      <c r="G179" s="72"/>
    </row>
    <row r="180" spans="1:7" ht="14.5" thickBot="1" x14ac:dyDescent="0.4">
      <c r="A180" s="73"/>
      <c r="B180" s="73"/>
      <c r="C180" s="74"/>
      <c r="D180" s="74" t="s">
        <v>136</v>
      </c>
      <c r="E180" s="74" t="s">
        <v>225</v>
      </c>
      <c r="F180" s="74" t="s">
        <v>224</v>
      </c>
      <c r="G180" s="74" t="s">
        <v>49</v>
      </c>
    </row>
    <row r="181" spans="1:7" x14ac:dyDescent="0.35">
      <c r="A181" s="48" t="s">
        <v>392</v>
      </c>
      <c r="B181" s="48"/>
      <c r="C181" s="48"/>
      <c r="D181" s="48">
        <v>0</v>
      </c>
      <c r="E181" s="48">
        <v>0</v>
      </c>
      <c r="F181" s="48">
        <v>0</v>
      </c>
      <c r="G181" s="48">
        <f>SUM(C181:F181)</f>
        <v>0</v>
      </c>
    </row>
    <row r="182" spans="1:7" x14ac:dyDescent="0.35">
      <c r="A182" s="48" t="s">
        <v>70</v>
      </c>
      <c r="B182" s="48"/>
      <c r="C182" s="48"/>
      <c r="D182" s="48">
        <v>0</v>
      </c>
      <c r="E182" s="48">
        <v>0</v>
      </c>
      <c r="F182" s="48">
        <v>0</v>
      </c>
      <c r="G182" s="48">
        <f>SUM(C182:F182)</f>
        <v>0</v>
      </c>
    </row>
    <row r="183" spans="1:7" x14ac:dyDescent="0.35">
      <c r="A183" s="75" t="s">
        <v>64</v>
      </c>
      <c r="B183" s="75"/>
      <c r="C183" s="75"/>
      <c r="D183" s="75">
        <v>0</v>
      </c>
      <c r="E183" s="75">
        <v>0</v>
      </c>
      <c r="F183" s="75">
        <v>0</v>
      </c>
      <c r="G183" s="48">
        <f>SUM(C183:F183)</f>
        <v>0</v>
      </c>
    </row>
    <row r="184" spans="1:7" x14ac:dyDescent="0.35">
      <c r="A184" s="76" t="s">
        <v>393</v>
      </c>
      <c r="B184" s="76"/>
      <c r="C184" s="76"/>
      <c r="D184" s="76">
        <f>+D181+D182-D183</f>
        <v>0</v>
      </c>
      <c r="E184" s="76">
        <f>+E181+E182-E183</f>
        <v>0</v>
      </c>
      <c r="F184" s="76">
        <f>+F181+F182-F183</f>
        <v>0</v>
      </c>
      <c r="G184" s="76">
        <f>SUM(C184:F184)</f>
        <v>0</v>
      </c>
    </row>
    <row r="185" spans="1:7" x14ac:dyDescent="0.35">
      <c r="A185" s="48"/>
      <c r="B185" s="48"/>
      <c r="C185" s="48"/>
      <c r="D185" s="48"/>
      <c r="E185" s="48"/>
      <c r="F185" s="48"/>
      <c r="G185" s="48"/>
    </row>
    <row r="186" spans="1:7" x14ac:dyDescent="0.35">
      <c r="A186" s="48" t="s">
        <v>394</v>
      </c>
      <c r="B186" s="48"/>
      <c r="C186" s="48"/>
      <c r="D186" s="48">
        <v>0</v>
      </c>
      <c r="E186" s="48">
        <v>0</v>
      </c>
      <c r="F186" s="48">
        <v>0</v>
      </c>
      <c r="G186" s="48">
        <f>SUM(C186:F186)</f>
        <v>0</v>
      </c>
    </row>
    <row r="187" spans="1:7" x14ac:dyDescent="0.35">
      <c r="A187" s="59" t="s">
        <v>241</v>
      </c>
      <c r="B187" s="59"/>
      <c r="C187" s="59"/>
      <c r="D187" s="59"/>
      <c r="E187" s="59"/>
      <c r="F187" s="59"/>
      <c r="G187" s="59"/>
    </row>
    <row r="188" spans="1:7" x14ac:dyDescent="0.35">
      <c r="A188" s="59" t="s">
        <v>395</v>
      </c>
      <c r="B188" s="59"/>
      <c r="C188" s="59"/>
      <c r="D188" s="59">
        <v>0</v>
      </c>
      <c r="E188" s="59">
        <v>0</v>
      </c>
      <c r="F188" s="59">
        <v>0</v>
      </c>
      <c r="G188" s="59">
        <f>SUM(C188:F188)</f>
        <v>0</v>
      </c>
    </row>
    <row r="189" spans="1:7" x14ac:dyDescent="0.35">
      <c r="A189" s="77" t="s">
        <v>242</v>
      </c>
      <c r="B189" s="77"/>
      <c r="C189" s="77"/>
      <c r="D189" s="77"/>
      <c r="E189" s="77"/>
      <c r="F189" s="77"/>
      <c r="G189" s="77"/>
    </row>
    <row r="190" spans="1:7" x14ac:dyDescent="0.35">
      <c r="A190" s="75" t="s">
        <v>395</v>
      </c>
      <c r="B190" s="75"/>
      <c r="C190" s="75"/>
      <c r="D190" s="75">
        <f>SUM(D186:D188)</f>
        <v>0</v>
      </c>
      <c r="E190" s="75">
        <f>SUM(E186:E188)</f>
        <v>0</v>
      </c>
      <c r="F190" s="75">
        <f>SUM(F186:F188)</f>
        <v>0</v>
      </c>
      <c r="G190" s="75">
        <f>SUM(C190:F190)</f>
        <v>0</v>
      </c>
    </row>
    <row r="191" spans="1:7" ht="14.5" thickBot="1" x14ac:dyDescent="0.4">
      <c r="A191" s="78" t="s">
        <v>396</v>
      </c>
      <c r="B191" s="78"/>
      <c r="C191" s="78"/>
      <c r="D191" s="78">
        <f>+D184-D190</f>
        <v>0</v>
      </c>
      <c r="E191" s="78">
        <f>+E184-E190</f>
        <v>0</v>
      </c>
      <c r="F191" s="78">
        <f>+F184-F190</f>
        <v>0</v>
      </c>
      <c r="G191" s="78">
        <f>SUM(C191:F191)</f>
        <v>0</v>
      </c>
    </row>
    <row r="192" spans="1:7" x14ac:dyDescent="0.35">
      <c r="A192" s="48"/>
      <c r="B192" s="48"/>
      <c r="C192" s="48"/>
      <c r="D192" s="48"/>
      <c r="E192" s="48"/>
      <c r="F192" s="48"/>
      <c r="G192" s="48"/>
    </row>
    <row r="193" spans="1:7" x14ac:dyDescent="0.35">
      <c r="A193" s="48" t="s">
        <v>65</v>
      </c>
      <c r="B193" s="48"/>
      <c r="C193" s="48"/>
      <c r="D193" s="48">
        <v>0</v>
      </c>
      <c r="E193" s="48">
        <v>0</v>
      </c>
      <c r="F193" s="48">
        <v>0</v>
      </c>
      <c r="G193" s="48">
        <f>SUM(C193:F193)</f>
        <v>0</v>
      </c>
    </row>
    <row r="194" spans="1:7" x14ac:dyDescent="0.35">
      <c r="A194" s="48" t="s">
        <v>66</v>
      </c>
      <c r="B194" s="48"/>
      <c r="C194" s="48"/>
      <c r="D194" s="48">
        <v>0</v>
      </c>
      <c r="E194" s="48">
        <v>0</v>
      </c>
      <c r="F194" s="48">
        <v>0</v>
      </c>
      <c r="G194" s="48">
        <f>SUM(C194:F194)</f>
        <v>0</v>
      </c>
    </row>
    <row r="195" spans="1:7" x14ac:dyDescent="0.35">
      <c r="A195" s="48" t="s">
        <v>243</v>
      </c>
      <c r="B195" s="48"/>
      <c r="C195" s="48"/>
      <c r="D195" s="48">
        <v>0</v>
      </c>
      <c r="E195" s="48">
        <v>0</v>
      </c>
      <c r="F195" s="48">
        <v>0</v>
      </c>
      <c r="G195" s="48">
        <f>SUM(C195:F195)</f>
        <v>0</v>
      </c>
    </row>
    <row r="196" spans="1:7" x14ac:dyDescent="0.35">
      <c r="A196" s="48"/>
      <c r="B196" s="48"/>
      <c r="C196" s="48"/>
      <c r="D196" s="48"/>
      <c r="E196" s="48"/>
      <c r="F196" s="48"/>
      <c r="G196" s="48"/>
    </row>
    <row r="197" spans="1:7" x14ac:dyDescent="0.35">
      <c r="A197" s="48" t="s">
        <v>67</v>
      </c>
      <c r="B197" s="48"/>
      <c r="C197" s="79"/>
      <c r="D197" s="79" t="s">
        <v>85</v>
      </c>
      <c r="E197" s="79" t="s">
        <v>85</v>
      </c>
      <c r="F197" s="79" t="s">
        <v>85</v>
      </c>
      <c r="G197" s="79"/>
    </row>
    <row r="198" spans="1:7" x14ac:dyDescent="0.35">
      <c r="A198" s="48" t="s">
        <v>68</v>
      </c>
      <c r="B198" s="48"/>
      <c r="C198" s="79"/>
      <c r="D198" s="79" t="s">
        <v>227</v>
      </c>
      <c r="E198" s="79" t="s">
        <v>227</v>
      </c>
      <c r="F198" s="79" t="s">
        <v>227</v>
      </c>
      <c r="G198" s="79"/>
    </row>
    <row r="202" spans="1:7" x14ac:dyDescent="0.35">
      <c r="A202" s="44" t="s">
        <v>141</v>
      </c>
      <c r="B202" s="44" t="s">
        <v>83</v>
      </c>
    </row>
    <row r="203" spans="1:7" x14ac:dyDescent="0.35">
      <c r="C203" s="66"/>
      <c r="D203" s="66" t="s">
        <v>235</v>
      </c>
      <c r="E203" s="66"/>
      <c r="F203" s="66" t="s">
        <v>228</v>
      </c>
      <c r="G203" s="66"/>
    </row>
    <row r="204" spans="1:7" x14ac:dyDescent="0.35">
      <c r="C204" s="66"/>
      <c r="D204" s="66" t="s">
        <v>233</v>
      </c>
      <c r="E204" s="66" t="s">
        <v>231</v>
      </c>
      <c r="F204" s="66" t="s">
        <v>229</v>
      </c>
      <c r="G204" s="66"/>
    </row>
    <row r="205" spans="1:7" ht="14.5" thickBot="1" x14ac:dyDescent="0.4">
      <c r="A205" s="62"/>
      <c r="B205" s="62"/>
      <c r="C205" s="67" t="s">
        <v>61</v>
      </c>
      <c r="D205" s="67" t="s">
        <v>234</v>
      </c>
      <c r="E205" s="67" t="s">
        <v>232</v>
      </c>
      <c r="F205" s="67" t="s">
        <v>230</v>
      </c>
      <c r="G205" s="67" t="s">
        <v>49</v>
      </c>
    </row>
    <row r="206" spans="1:7" x14ac:dyDescent="0.35">
      <c r="A206" s="41" t="s">
        <v>392</v>
      </c>
      <c r="C206" s="41">
        <v>0</v>
      </c>
      <c r="D206" s="41">
        <v>0</v>
      </c>
      <c r="E206" s="41">
        <v>0</v>
      </c>
      <c r="F206" s="41">
        <v>0</v>
      </c>
      <c r="G206" s="41">
        <f>SUM(C206:F206)</f>
        <v>0</v>
      </c>
    </row>
    <row r="207" spans="1:7" x14ac:dyDescent="0.35">
      <c r="A207" s="41" t="s">
        <v>63</v>
      </c>
      <c r="C207" s="41">
        <v>0</v>
      </c>
      <c r="D207" s="41">
        <v>0</v>
      </c>
      <c r="E207" s="41">
        <v>0</v>
      </c>
      <c r="F207" s="41">
        <v>0</v>
      </c>
      <c r="G207" s="41">
        <f>SUM(C207:F207)</f>
        <v>0</v>
      </c>
    </row>
    <row r="208" spans="1:7" x14ac:dyDescent="0.35">
      <c r="A208" s="41" t="s">
        <v>236</v>
      </c>
      <c r="C208" s="41">
        <v>0</v>
      </c>
      <c r="D208" s="41">
        <v>0</v>
      </c>
      <c r="E208" s="41">
        <v>0</v>
      </c>
      <c r="F208" s="41">
        <v>0</v>
      </c>
      <c r="G208" s="41">
        <f>SUM(C208:F208)</f>
        <v>0</v>
      </c>
    </row>
    <row r="209" spans="1:7" x14ac:dyDescent="0.35">
      <c r="A209" s="41" t="s">
        <v>64</v>
      </c>
      <c r="C209" s="41">
        <v>0</v>
      </c>
      <c r="D209" s="41">
        <v>0</v>
      </c>
      <c r="E209" s="41">
        <v>0</v>
      </c>
      <c r="F209" s="41">
        <v>0</v>
      </c>
      <c r="G209" s="41">
        <f>SUM(C209:F209)</f>
        <v>0</v>
      </c>
    </row>
    <row r="210" spans="1:7" x14ac:dyDescent="0.35">
      <c r="A210" s="80" t="s">
        <v>393</v>
      </c>
      <c r="B210" s="80"/>
      <c r="C210" s="80">
        <f>+C206+C207+C208-C209</f>
        <v>0</v>
      </c>
      <c r="D210" s="80">
        <f>+D206+D207+D208-D209</f>
        <v>0</v>
      </c>
      <c r="E210" s="80">
        <f>+E206+E207+E208-E209</f>
        <v>0</v>
      </c>
      <c r="F210" s="80">
        <f>+F206+F207+F208-F209</f>
        <v>0</v>
      </c>
      <c r="G210" s="80">
        <f>SUM(C210:F210)</f>
        <v>0</v>
      </c>
    </row>
    <row r="211" spans="1:7" x14ac:dyDescent="0.35">
      <c r="A211" s="41" t="s">
        <v>332</v>
      </c>
    </row>
    <row r="212" spans="1:7" x14ac:dyDescent="0.35">
      <c r="A212" s="41" t="s">
        <v>244</v>
      </c>
      <c r="C212" s="41">
        <v>0</v>
      </c>
      <c r="D212" s="41">
        <v>0</v>
      </c>
      <c r="E212" s="41">
        <v>0</v>
      </c>
      <c r="F212" s="41">
        <v>0</v>
      </c>
      <c r="G212" s="41">
        <f>SUM(C212:F212)</f>
        <v>0</v>
      </c>
    </row>
    <row r="214" spans="1:7" x14ac:dyDescent="0.35">
      <c r="A214" s="41" t="s">
        <v>394</v>
      </c>
      <c r="C214" s="41">
        <v>0</v>
      </c>
      <c r="D214" s="41">
        <v>0</v>
      </c>
      <c r="E214" s="41">
        <v>0</v>
      </c>
      <c r="F214" s="41">
        <v>0</v>
      </c>
      <c r="G214" s="41">
        <f>SUM(C214:F214)</f>
        <v>0</v>
      </c>
    </row>
    <row r="215" spans="1:7" x14ac:dyDescent="0.35">
      <c r="A215" s="57" t="s">
        <v>241</v>
      </c>
    </row>
    <row r="216" spans="1:7" x14ac:dyDescent="0.35">
      <c r="A216" s="57" t="s">
        <v>395</v>
      </c>
      <c r="B216" s="56"/>
      <c r="C216" s="56">
        <v>0</v>
      </c>
      <c r="D216" s="56">
        <v>0</v>
      </c>
      <c r="E216" s="56">
        <v>0</v>
      </c>
      <c r="F216" s="56">
        <v>0</v>
      </c>
      <c r="G216" s="56">
        <f>SUM(C216:F216)</f>
        <v>0</v>
      </c>
    </row>
    <row r="217" spans="1:7" x14ac:dyDescent="0.35">
      <c r="A217" s="81" t="s">
        <v>242</v>
      </c>
      <c r="B217" s="57"/>
      <c r="C217" s="57"/>
      <c r="D217" s="57"/>
      <c r="E217" s="57"/>
      <c r="F217" s="57"/>
      <c r="G217" s="57"/>
    </row>
    <row r="218" spans="1:7" x14ac:dyDescent="0.35">
      <c r="A218" s="56" t="s">
        <v>395</v>
      </c>
      <c r="B218" s="56"/>
      <c r="C218" s="56">
        <f>SUM(C214:C216)</f>
        <v>0</v>
      </c>
      <c r="D218" s="56">
        <f>SUM(D214:D216)</f>
        <v>0</v>
      </c>
      <c r="E218" s="56">
        <f>SUM(E214:E216)</f>
        <v>0</v>
      </c>
      <c r="F218" s="56">
        <f>SUM(F214:F216)</f>
        <v>0</v>
      </c>
      <c r="G218" s="56">
        <f>SUM(C218:F218)</f>
        <v>0</v>
      </c>
    </row>
    <row r="219" spans="1:7" ht="14.5" thickBot="1" x14ac:dyDescent="0.4">
      <c r="A219" s="49" t="s">
        <v>396</v>
      </c>
      <c r="B219" s="62"/>
      <c r="C219" s="49">
        <f>+C210-C218</f>
        <v>0</v>
      </c>
      <c r="D219" s="49">
        <f>+D210-D218</f>
        <v>0</v>
      </c>
      <c r="E219" s="49">
        <f>+E210-E218</f>
        <v>0</v>
      </c>
      <c r="F219" s="49">
        <f>+F210-F218</f>
        <v>0</v>
      </c>
      <c r="G219" s="49">
        <f>SUM(C219:F219)</f>
        <v>0</v>
      </c>
    </row>
    <row r="221" spans="1:7" x14ac:dyDescent="0.35">
      <c r="A221" s="41" t="s">
        <v>65</v>
      </c>
      <c r="C221" s="41">
        <v>0</v>
      </c>
      <c r="D221" s="41">
        <v>0</v>
      </c>
      <c r="E221" s="41">
        <v>0</v>
      </c>
      <c r="F221" s="41">
        <v>0</v>
      </c>
      <c r="G221" s="41">
        <f>SUM(C221:F221)</f>
        <v>0</v>
      </c>
    </row>
    <row r="222" spans="1:7" x14ac:dyDescent="0.35">
      <c r="A222" s="41" t="s">
        <v>66</v>
      </c>
      <c r="C222" s="41">
        <v>0</v>
      </c>
      <c r="D222" s="41">
        <v>0</v>
      </c>
      <c r="E222" s="41">
        <v>0</v>
      </c>
      <c r="F222" s="41">
        <v>0</v>
      </c>
      <c r="G222" s="41">
        <f>SUM(C222:F222)</f>
        <v>0</v>
      </c>
    </row>
    <row r="223" spans="1:7" x14ac:dyDescent="0.35">
      <c r="A223" s="41" t="s">
        <v>243</v>
      </c>
      <c r="C223" s="41">
        <v>0</v>
      </c>
      <c r="D223" s="41">
        <v>0</v>
      </c>
      <c r="E223" s="41">
        <v>0</v>
      </c>
      <c r="F223" s="41">
        <v>0</v>
      </c>
      <c r="G223" s="41">
        <f>SUM(C223:F223)</f>
        <v>0</v>
      </c>
    </row>
    <row r="225" spans="1:7" x14ac:dyDescent="0.35">
      <c r="A225" s="41" t="s">
        <v>67</v>
      </c>
      <c r="C225" s="53" t="s">
        <v>85</v>
      </c>
      <c r="D225" s="53" t="s">
        <v>85</v>
      </c>
      <c r="E225" s="53" t="s">
        <v>85</v>
      </c>
      <c r="F225" s="53" t="s">
        <v>85</v>
      </c>
      <c r="G225" s="53"/>
    </row>
    <row r="226" spans="1:7" x14ac:dyDescent="0.35">
      <c r="A226" s="41" t="s">
        <v>68</v>
      </c>
      <c r="C226" s="53" t="s">
        <v>227</v>
      </c>
      <c r="D226" s="53" t="s">
        <v>227</v>
      </c>
      <c r="E226" s="53" t="s">
        <v>227</v>
      </c>
      <c r="F226" s="53" t="s">
        <v>227</v>
      </c>
      <c r="G226" s="53"/>
    </row>
    <row r="227" spans="1:7" x14ac:dyDescent="0.35">
      <c r="C227" s="53"/>
      <c r="D227" s="53"/>
      <c r="E227" s="53"/>
      <c r="F227" s="53"/>
      <c r="G227" s="53"/>
    </row>
    <row r="228" spans="1:7" x14ac:dyDescent="0.35">
      <c r="C228" s="53"/>
      <c r="D228" s="53"/>
      <c r="E228" s="53"/>
      <c r="F228" s="53"/>
      <c r="G228" s="53"/>
    </row>
    <row r="229" spans="1:7" x14ac:dyDescent="0.35">
      <c r="A229" s="52"/>
      <c r="B229" s="52"/>
      <c r="C229" s="52"/>
      <c r="D229" s="52"/>
      <c r="E229" s="52"/>
      <c r="F229" s="52"/>
      <c r="G229" s="52"/>
    </row>
    <row r="230" spans="1:7" x14ac:dyDescent="0.35">
      <c r="A230" s="44" t="s">
        <v>142</v>
      </c>
      <c r="B230" s="44" t="s">
        <v>365</v>
      </c>
    </row>
    <row r="231" spans="1:7" x14ac:dyDescent="0.35"/>
    <row r="232" spans="1:7" ht="14.5" thickBot="1" x14ac:dyDescent="0.4">
      <c r="A232" s="49" t="s">
        <v>295</v>
      </c>
      <c r="B232" s="62"/>
      <c r="C232" s="62"/>
      <c r="D232" s="62"/>
      <c r="E232" s="63" t="s">
        <v>245</v>
      </c>
      <c r="F232" s="63" t="s">
        <v>246</v>
      </c>
      <c r="G232" s="63" t="s">
        <v>247</v>
      </c>
    </row>
    <row r="233" spans="1:7" x14ac:dyDescent="0.35">
      <c r="A233" s="52"/>
      <c r="B233" s="57"/>
      <c r="C233" s="57"/>
      <c r="D233" s="57"/>
      <c r="E233" s="64"/>
      <c r="F233" s="64"/>
      <c r="G233" s="64"/>
    </row>
    <row r="234" spans="1:7" x14ac:dyDescent="0.35">
      <c r="A234" s="41" t="s">
        <v>368</v>
      </c>
      <c r="B234" s="57"/>
      <c r="C234" s="57"/>
      <c r="D234" s="57"/>
      <c r="E234" s="65" t="s">
        <v>87</v>
      </c>
      <c r="F234" s="95"/>
      <c r="G234" s="95"/>
    </row>
    <row r="235" spans="1:7" x14ac:dyDescent="0.35">
      <c r="A235" s="41" t="s">
        <v>369</v>
      </c>
      <c r="E235" s="65" t="s">
        <v>370</v>
      </c>
      <c r="F235" s="95"/>
      <c r="G235" s="95"/>
    </row>
    <row r="237" spans="1:7" x14ac:dyDescent="0.35">
      <c r="A237" s="41" t="s">
        <v>133</v>
      </c>
      <c r="E237" s="41">
        <v>0</v>
      </c>
      <c r="F237" s="41">
        <v>0</v>
      </c>
      <c r="G237" s="41">
        <v>0</v>
      </c>
    </row>
    <row r="238" spans="1:7" x14ac:dyDescent="0.35">
      <c r="A238" s="41" t="s">
        <v>71</v>
      </c>
      <c r="E238" s="41">
        <v>0</v>
      </c>
      <c r="F238" s="41">
        <v>0</v>
      </c>
      <c r="G238" s="41">
        <v>0</v>
      </c>
    </row>
    <row r="239" spans="1:7" x14ac:dyDescent="0.35">
      <c r="A239" s="41" t="s">
        <v>72</v>
      </c>
      <c r="E239" s="41">
        <v>0</v>
      </c>
      <c r="F239" s="41">
        <v>0</v>
      </c>
      <c r="G239" s="41">
        <v>0</v>
      </c>
    </row>
    <row r="240" spans="1:7" x14ac:dyDescent="0.35">
      <c r="A240" s="41" t="s">
        <v>69</v>
      </c>
      <c r="E240" s="41">
        <v>0</v>
      </c>
      <c r="F240" s="41">
        <v>0</v>
      </c>
      <c r="G240" s="41">
        <v>0</v>
      </c>
    </row>
    <row r="242" spans="1:7" x14ac:dyDescent="0.35">
      <c r="A242" s="41" t="s">
        <v>397</v>
      </c>
      <c r="E242" s="41">
        <v>0</v>
      </c>
      <c r="F242" s="41">
        <v>0</v>
      </c>
      <c r="G242" s="41">
        <v>0</v>
      </c>
    </row>
    <row r="243" spans="1:7" x14ac:dyDescent="0.35">
      <c r="A243" s="41" t="s">
        <v>73</v>
      </c>
      <c r="E243" s="41">
        <v>0</v>
      </c>
      <c r="F243" s="41">
        <v>0</v>
      </c>
      <c r="G243" s="41">
        <v>0</v>
      </c>
    </row>
    <row r="244" spans="1:7" x14ac:dyDescent="0.35">
      <c r="A244" s="41" t="s">
        <v>74</v>
      </c>
      <c r="E244" s="41">
        <v>0</v>
      </c>
      <c r="F244" s="41">
        <v>0</v>
      </c>
      <c r="G244" s="41">
        <v>0</v>
      </c>
    </row>
    <row r="245" spans="1:7" x14ac:dyDescent="0.35">
      <c r="A245" s="41" t="s">
        <v>75</v>
      </c>
      <c r="E245" s="41">
        <v>0</v>
      </c>
      <c r="F245" s="41">
        <v>0</v>
      </c>
      <c r="G245" s="41">
        <v>0</v>
      </c>
    </row>
    <row r="246" spans="1:7" x14ac:dyDescent="0.35">
      <c r="A246" s="41" t="s">
        <v>76</v>
      </c>
      <c r="E246" s="41">
        <v>0</v>
      </c>
      <c r="F246" s="41">
        <v>0</v>
      </c>
      <c r="G246" s="41">
        <v>0</v>
      </c>
    </row>
    <row r="247" spans="1:7" x14ac:dyDescent="0.35">
      <c r="A247" s="41" t="s">
        <v>77</v>
      </c>
      <c r="E247" s="41">
        <v>0</v>
      </c>
      <c r="F247" s="41">
        <v>0</v>
      </c>
      <c r="G247" s="41">
        <v>0</v>
      </c>
    </row>
    <row r="248" spans="1:7" x14ac:dyDescent="0.35">
      <c r="A248" s="41" t="s">
        <v>137</v>
      </c>
      <c r="E248" s="41">
        <v>0</v>
      </c>
      <c r="F248" s="41">
        <v>0</v>
      </c>
      <c r="G248" s="41">
        <v>0</v>
      </c>
    </row>
    <row r="249" spans="1:7" x14ac:dyDescent="0.35">
      <c r="A249" s="56" t="s">
        <v>78</v>
      </c>
      <c r="B249" s="56"/>
      <c r="C249" s="56"/>
      <c r="D249" s="56"/>
      <c r="E249" s="56">
        <v>0</v>
      </c>
      <c r="F249" s="56">
        <v>0</v>
      </c>
      <c r="G249" s="56">
        <v>0</v>
      </c>
    </row>
    <row r="250" spans="1:7" ht="14.5" thickBot="1" x14ac:dyDescent="0.4">
      <c r="A250" s="49" t="s">
        <v>398</v>
      </c>
      <c r="B250" s="62"/>
      <c r="C250" s="62"/>
      <c r="D250" s="62"/>
      <c r="E250" s="62">
        <f>SUM(E245:E249)+E242</f>
        <v>0</v>
      </c>
      <c r="F250" s="62">
        <f>SUM(F245:F249)+F242</f>
        <v>0</v>
      </c>
      <c r="G250" s="62">
        <f>SUM(G245:G249)+G242</f>
        <v>0</v>
      </c>
    </row>
    <row r="253" spans="1:7" x14ac:dyDescent="0.35">
      <c r="A253" s="57"/>
      <c r="B253" s="57"/>
      <c r="C253" s="57"/>
      <c r="D253" s="57"/>
      <c r="E253" s="57"/>
      <c r="F253" s="57"/>
      <c r="G253" s="57"/>
    </row>
    <row r="254" spans="1:7" x14ac:dyDescent="0.35">
      <c r="A254" s="44" t="s">
        <v>143</v>
      </c>
      <c r="B254" s="44" t="s">
        <v>51</v>
      </c>
    </row>
    <row r="256" spans="1:7" x14ac:dyDescent="0.35">
      <c r="D256" s="83"/>
      <c r="E256" s="83" t="s">
        <v>52</v>
      </c>
      <c r="F256" s="83"/>
      <c r="G256" s="83" t="s">
        <v>53</v>
      </c>
    </row>
    <row r="257" spans="1:7" ht="14.5" thickBot="1" x14ac:dyDescent="0.4">
      <c r="A257" s="62"/>
      <c r="B257" s="62"/>
      <c r="C257" s="62"/>
      <c r="D257" s="50" t="s">
        <v>389</v>
      </c>
      <c r="E257" s="50" t="s">
        <v>386</v>
      </c>
      <c r="F257" s="50" t="s">
        <v>389</v>
      </c>
      <c r="G257" s="50" t="s">
        <v>386</v>
      </c>
    </row>
    <row r="258" spans="1:7" x14ac:dyDescent="0.35">
      <c r="A258" s="41" t="s">
        <v>54</v>
      </c>
      <c r="D258" s="41">
        <v>0</v>
      </c>
      <c r="E258" s="41">
        <v>0</v>
      </c>
      <c r="F258" s="41">
        <v>0</v>
      </c>
      <c r="G258" s="41">
        <v>0</v>
      </c>
    </row>
    <row r="259" spans="1:7" x14ac:dyDescent="0.35">
      <c r="A259" s="41" t="s">
        <v>55</v>
      </c>
      <c r="D259" s="41">
        <v>0</v>
      </c>
      <c r="E259" s="41">
        <v>0</v>
      </c>
      <c r="F259" s="41">
        <v>0</v>
      </c>
      <c r="G259" s="41">
        <v>0</v>
      </c>
    </row>
    <row r="260" spans="1:7" x14ac:dyDescent="0.35">
      <c r="A260" s="41" t="s">
        <v>56</v>
      </c>
      <c r="D260" s="41">
        <v>0</v>
      </c>
      <c r="E260" s="41">
        <v>0</v>
      </c>
      <c r="F260" s="41">
        <v>0</v>
      </c>
      <c r="G260" s="41">
        <v>0</v>
      </c>
    </row>
    <row r="261" spans="1:7" ht="14.5" thickBot="1" x14ac:dyDescent="0.4">
      <c r="A261" s="51" t="s">
        <v>49</v>
      </c>
      <c r="B261" s="51"/>
      <c r="C261" s="51"/>
      <c r="D261" s="51">
        <f>SUM(D258:D260)</f>
        <v>0</v>
      </c>
      <c r="E261" s="51">
        <f>SUM(E258:E260)</f>
        <v>0</v>
      </c>
      <c r="F261" s="51">
        <f>SUM(F258:F260)</f>
        <v>0</v>
      </c>
      <c r="G261" s="51">
        <f>SUM(G258:G260)</f>
        <v>0</v>
      </c>
    </row>
    <row r="263" spans="1:7" x14ac:dyDescent="0.35">
      <c r="D263" s="83"/>
      <c r="E263" s="83" t="s">
        <v>57</v>
      </c>
      <c r="F263" s="83"/>
      <c r="G263" s="83" t="s">
        <v>94</v>
      </c>
    </row>
    <row r="264" spans="1:7" ht="14.5" thickBot="1" x14ac:dyDescent="0.4">
      <c r="A264" s="62"/>
      <c r="B264" s="62"/>
      <c r="C264" s="62"/>
      <c r="D264" s="50" t="s">
        <v>389</v>
      </c>
      <c r="E264" s="50" t="s">
        <v>386</v>
      </c>
      <c r="F264" s="50" t="s">
        <v>389</v>
      </c>
      <c r="G264" s="50" t="s">
        <v>386</v>
      </c>
    </row>
    <row r="265" spans="1:7" x14ac:dyDescent="0.35">
      <c r="A265" s="41" t="s">
        <v>54</v>
      </c>
      <c r="D265" s="41">
        <v>0</v>
      </c>
      <c r="E265" s="41">
        <v>0</v>
      </c>
      <c r="F265" s="41">
        <v>0</v>
      </c>
      <c r="G265" s="41">
        <v>0</v>
      </c>
    </row>
    <row r="266" spans="1:7" x14ac:dyDescent="0.35">
      <c r="A266" s="41" t="s">
        <v>55</v>
      </c>
      <c r="D266" s="41">
        <v>0</v>
      </c>
      <c r="E266" s="41">
        <v>0</v>
      </c>
      <c r="F266" s="41">
        <v>0</v>
      </c>
      <c r="G266" s="41">
        <v>0</v>
      </c>
    </row>
    <row r="267" spans="1:7" x14ac:dyDescent="0.35">
      <c r="A267" s="41" t="s">
        <v>56</v>
      </c>
      <c r="D267" s="41">
        <v>0</v>
      </c>
      <c r="E267" s="41">
        <v>0</v>
      </c>
      <c r="F267" s="41">
        <v>0</v>
      </c>
      <c r="G267" s="41">
        <v>0</v>
      </c>
    </row>
    <row r="268" spans="1:7" ht="14.5" thickBot="1" x14ac:dyDescent="0.4">
      <c r="A268" s="51" t="s">
        <v>49</v>
      </c>
      <c r="B268" s="51"/>
      <c r="C268" s="51"/>
      <c r="D268" s="51">
        <f>SUM(D265:D267)</f>
        <v>0</v>
      </c>
      <c r="E268" s="51">
        <f>SUM(E265:E267)</f>
        <v>0</v>
      </c>
      <c r="F268" s="51">
        <f>SUM(F265:F267)</f>
        <v>0</v>
      </c>
      <c r="G268" s="51">
        <f>SUM(G265:G267)</f>
        <v>0</v>
      </c>
    </row>
    <row r="269" spans="1:7" x14ac:dyDescent="0.35">
      <c r="A269" s="57"/>
      <c r="B269" s="57"/>
      <c r="C269" s="57"/>
      <c r="D269" s="57"/>
      <c r="E269" s="57"/>
      <c r="F269" s="57"/>
      <c r="G269" s="57"/>
    </row>
    <row r="270" spans="1:7" x14ac:dyDescent="0.35">
      <c r="A270" s="57"/>
      <c r="B270" s="57"/>
      <c r="C270" s="57"/>
      <c r="D270" s="57"/>
      <c r="E270" s="57"/>
      <c r="F270" s="57"/>
      <c r="G270" s="57"/>
    </row>
    <row r="272" spans="1:7" x14ac:dyDescent="0.35">
      <c r="A272" s="44" t="s">
        <v>144</v>
      </c>
      <c r="B272" s="44" t="s">
        <v>84</v>
      </c>
    </row>
    <row r="274" spans="1:7" ht="14.5" thickBot="1" x14ac:dyDescent="0.4">
      <c r="A274" s="62"/>
      <c r="B274" s="62"/>
      <c r="C274" s="62"/>
      <c r="D274" s="62"/>
      <c r="E274" s="62"/>
      <c r="F274" s="50" t="s">
        <v>389</v>
      </c>
      <c r="G274" s="50" t="s">
        <v>386</v>
      </c>
    </row>
    <row r="275" spans="1:7" x14ac:dyDescent="0.35">
      <c r="A275" s="41" t="s">
        <v>52</v>
      </c>
      <c r="F275" s="53">
        <v>0</v>
      </c>
      <c r="G275" s="53">
        <v>0</v>
      </c>
    </row>
    <row r="276" spans="1:7" x14ac:dyDescent="0.35">
      <c r="A276" s="41" t="s">
        <v>53</v>
      </c>
      <c r="F276" s="53">
        <v>0</v>
      </c>
      <c r="G276" s="53">
        <v>0</v>
      </c>
    </row>
    <row r="277" spans="1:7" x14ac:dyDescent="0.35">
      <c r="A277" s="41" t="s">
        <v>79</v>
      </c>
      <c r="F277" s="53">
        <v>0</v>
      </c>
      <c r="G277" s="53">
        <v>0</v>
      </c>
    </row>
    <row r="278" spans="1:7" x14ac:dyDescent="0.35">
      <c r="F278" s="53"/>
      <c r="G278" s="53"/>
    </row>
    <row r="279" spans="1:7" x14ac:dyDescent="0.35">
      <c r="A279" s="44" t="s">
        <v>145</v>
      </c>
      <c r="B279" s="44" t="s">
        <v>128</v>
      </c>
    </row>
    <row r="280" spans="1:7" x14ac:dyDescent="0.35">
      <c r="A280" s="59"/>
      <c r="B280" s="59"/>
      <c r="C280" s="59"/>
      <c r="D280" s="59"/>
      <c r="E280" s="59"/>
      <c r="F280" s="59"/>
      <c r="G280" s="59"/>
    </row>
    <row r="281" spans="1:7" x14ac:dyDescent="0.35">
      <c r="A281" s="59"/>
      <c r="B281" s="59"/>
      <c r="C281" s="59"/>
      <c r="D281" s="59"/>
      <c r="E281" s="59"/>
      <c r="F281" s="59"/>
      <c r="G281" s="59"/>
    </row>
    <row r="282" spans="1:7" x14ac:dyDescent="0.35"/>
    <row r="283" spans="1:7" x14ac:dyDescent="0.35">
      <c r="A283" s="44" t="s">
        <v>9</v>
      </c>
    </row>
    <row r="285" spans="1:7" x14ac:dyDescent="0.35">
      <c r="A285" s="41" t="s">
        <v>371</v>
      </c>
    </row>
    <row r="286" spans="1:7" x14ac:dyDescent="0.35">
      <c r="D286" s="66"/>
      <c r="E286" s="66"/>
      <c r="F286" s="66"/>
      <c r="G286" s="66" t="s">
        <v>238</v>
      </c>
    </row>
    <row r="287" spans="1:7" x14ac:dyDescent="0.35">
      <c r="D287" s="66"/>
      <c r="E287" s="66"/>
      <c r="F287" s="66" t="s">
        <v>239</v>
      </c>
      <c r="G287" s="66" t="s">
        <v>296</v>
      </c>
    </row>
    <row r="288" spans="1:7" ht="14.5" thickBot="1" x14ac:dyDescent="0.4">
      <c r="A288" s="62"/>
      <c r="B288" s="62"/>
      <c r="C288" s="62"/>
      <c r="D288" s="67"/>
      <c r="E288" s="67"/>
      <c r="F288" s="67" t="s">
        <v>237</v>
      </c>
      <c r="G288" s="67" t="s">
        <v>240</v>
      </c>
    </row>
    <row r="289" spans="1:7" x14ac:dyDescent="0.35">
      <c r="A289" s="46" t="s">
        <v>156</v>
      </c>
      <c r="D289" s="53"/>
      <c r="E289" s="53"/>
      <c r="F289" s="53">
        <v>0</v>
      </c>
      <c r="G289" s="53">
        <v>0</v>
      </c>
    </row>
    <row r="290" spans="1:7" x14ac:dyDescent="0.35">
      <c r="A290" s="46" t="s">
        <v>157</v>
      </c>
      <c r="D290" s="53"/>
      <c r="E290" s="53"/>
      <c r="F290" s="53">
        <v>0</v>
      </c>
      <c r="G290" s="53">
        <v>0</v>
      </c>
    </row>
    <row r="291" spans="1:7" x14ac:dyDescent="0.35">
      <c r="A291" s="68" t="s">
        <v>158</v>
      </c>
      <c r="B291" s="56"/>
      <c r="C291" s="56"/>
      <c r="D291" s="69"/>
      <c r="E291" s="69"/>
      <c r="F291" s="69">
        <v>0</v>
      </c>
      <c r="G291" s="69">
        <v>0</v>
      </c>
    </row>
    <row r="292" spans="1:7" ht="14.5" thickBot="1" x14ac:dyDescent="0.4">
      <c r="A292" s="49" t="s">
        <v>49</v>
      </c>
      <c r="B292" s="49"/>
      <c r="C292" s="49"/>
      <c r="D292" s="70"/>
      <c r="E292" s="70"/>
      <c r="F292" s="70">
        <f>SUM(F289:F291)</f>
        <v>0</v>
      </c>
      <c r="G292" s="70">
        <f>SUM(G289:G291)</f>
        <v>0</v>
      </c>
    </row>
    <row r="294" spans="1:7" x14ac:dyDescent="0.35"/>
    <row r="295" spans="1:7" x14ac:dyDescent="0.35">
      <c r="A295" s="44" t="s">
        <v>155</v>
      </c>
    </row>
    <row r="296" spans="1:7" x14ac:dyDescent="0.35">
      <c r="A296" s="44"/>
    </row>
    <row r="298" spans="1:7" x14ac:dyDescent="0.35">
      <c r="A298" s="47" t="s">
        <v>146</v>
      </c>
      <c r="B298" s="47" t="s">
        <v>376</v>
      </c>
      <c r="C298" s="48"/>
      <c r="D298" s="48"/>
      <c r="E298" s="48"/>
      <c r="F298" s="48"/>
    </row>
    <row r="299" spans="1:7" x14ac:dyDescent="0.35">
      <c r="A299" s="59"/>
      <c r="B299" s="59"/>
      <c r="C299" s="59"/>
      <c r="D299" s="59"/>
      <c r="E299" s="82"/>
      <c r="F299" s="82"/>
      <c r="G299" s="82"/>
    </row>
    <row r="300" spans="1:7" x14ac:dyDescent="0.35">
      <c r="B300" s="48"/>
      <c r="C300" s="48"/>
      <c r="D300" s="48"/>
      <c r="E300" s="48"/>
      <c r="F300" s="48"/>
      <c r="G300" s="48"/>
    </row>
    <row r="301" spans="1:7" x14ac:dyDescent="0.35">
      <c r="A301" s="48"/>
      <c r="B301" s="48"/>
      <c r="C301" s="48"/>
      <c r="D301" s="72" t="s">
        <v>219</v>
      </c>
      <c r="E301" s="71"/>
      <c r="F301" s="71"/>
      <c r="G301" s="71"/>
    </row>
    <row r="302" spans="1:7" x14ac:dyDescent="0.35">
      <c r="A302" s="48"/>
      <c r="B302" s="48"/>
      <c r="C302" s="48"/>
      <c r="D302" s="72" t="s">
        <v>220</v>
      </c>
      <c r="E302" s="71"/>
      <c r="F302" s="72" t="s">
        <v>217</v>
      </c>
      <c r="G302" s="72" t="s">
        <v>215</v>
      </c>
    </row>
    <row r="303" spans="1:7" ht="14.5" thickBot="1" x14ac:dyDescent="0.4">
      <c r="A303" s="73"/>
      <c r="B303" s="73"/>
      <c r="C303" s="73"/>
      <c r="D303" s="74" t="s">
        <v>221</v>
      </c>
      <c r="E303" s="74" t="s">
        <v>91</v>
      </c>
      <c r="F303" s="74" t="s">
        <v>218</v>
      </c>
      <c r="G303" s="74" t="s">
        <v>216</v>
      </c>
    </row>
    <row r="304" spans="1:7" x14ac:dyDescent="0.35">
      <c r="A304" s="48" t="s">
        <v>362</v>
      </c>
      <c r="B304" s="48"/>
      <c r="C304" s="48"/>
      <c r="D304" s="59" t="s">
        <v>92</v>
      </c>
      <c r="E304" s="79">
        <v>0</v>
      </c>
      <c r="F304" s="79">
        <v>0</v>
      </c>
      <c r="G304" s="79" t="s">
        <v>93</v>
      </c>
    </row>
    <row r="305" spans="1:7" x14ac:dyDescent="0.35">
      <c r="A305" s="48"/>
      <c r="B305" s="48"/>
      <c r="C305" s="48"/>
      <c r="D305" s="59" t="s">
        <v>291</v>
      </c>
      <c r="E305" s="79">
        <v>0</v>
      </c>
      <c r="F305" s="79">
        <v>0</v>
      </c>
      <c r="G305" s="79" t="s">
        <v>93</v>
      </c>
    </row>
    <row r="306" spans="1:7" x14ac:dyDescent="0.35">
      <c r="A306" s="48" t="s">
        <v>375</v>
      </c>
      <c r="B306" s="48"/>
      <c r="C306" s="48"/>
      <c r="D306" s="59" t="s">
        <v>359</v>
      </c>
      <c r="E306" s="79">
        <v>0</v>
      </c>
      <c r="F306" s="79">
        <v>0</v>
      </c>
      <c r="G306" s="79" t="s">
        <v>93</v>
      </c>
    </row>
    <row r="307" spans="1:7" x14ac:dyDescent="0.35">
      <c r="A307" s="48"/>
      <c r="B307" s="48"/>
      <c r="C307" s="48"/>
      <c r="D307" s="59" t="s">
        <v>291</v>
      </c>
      <c r="E307" s="79">
        <v>0</v>
      </c>
      <c r="F307" s="79">
        <v>0</v>
      </c>
      <c r="G307" s="79" t="s">
        <v>93</v>
      </c>
    </row>
    <row r="308" spans="1:7" x14ac:dyDescent="0.35">
      <c r="A308" s="48"/>
      <c r="B308" s="48"/>
      <c r="C308" s="48"/>
      <c r="D308" s="59"/>
      <c r="E308" s="79"/>
      <c r="F308" s="79"/>
      <c r="G308" s="79"/>
    </row>
    <row r="309" spans="1:7" x14ac:dyDescent="0.35">
      <c r="A309" s="48"/>
      <c r="B309" s="48"/>
      <c r="C309" s="48"/>
      <c r="D309" s="59"/>
      <c r="E309" s="79"/>
      <c r="F309" s="79"/>
      <c r="G309" s="79"/>
    </row>
    <row r="311" spans="1:7" x14ac:dyDescent="0.35">
      <c r="A311" s="44" t="s">
        <v>147</v>
      </c>
      <c r="B311" s="44" t="s">
        <v>222</v>
      </c>
    </row>
    <row r="313" spans="1:7" x14ac:dyDescent="0.35">
      <c r="A313" s="44" t="s">
        <v>222</v>
      </c>
      <c r="B313" s="59"/>
      <c r="C313" s="59"/>
      <c r="D313" s="59"/>
      <c r="E313" s="59"/>
      <c r="F313" s="59"/>
    </row>
    <row r="314" spans="1:7" x14ac:dyDescent="0.35">
      <c r="A314" s="59"/>
      <c r="B314" s="59"/>
      <c r="C314" s="59"/>
      <c r="D314" s="59"/>
      <c r="E314" s="82"/>
      <c r="F314" s="82"/>
      <c r="G314" s="82"/>
    </row>
    <row r="315" spans="1:7" x14ac:dyDescent="0.35">
      <c r="A315" s="59"/>
      <c r="B315" s="59"/>
      <c r="C315" s="59"/>
      <c r="D315" s="59"/>
      <c r="E315" s="82"/>
      <c r="F315" s="82"/>
      <c r="G315" s="82"/>
    </row>
    <row r="316" spans="1:7" x14ac:dyDescent="0.35">
      <c r="A316" s="59"/>
      <c r="B316" s="59"/>
      <c r="C316" s="59"/>
      <c r="D316" s="59"/>
      <c r="E316" s="61"/>
      <c r="F316" s="61"/>
      <c r="G316" s="61"/>
    </row>
    <row r="317" spans="1:7" x14ac:dyDescent="0.35">
      <c r="A317" s="44" t="s">
        <v>148</v>
      </c>
      <c r="B317" s="44" t="s">
        <v>135</v>
      </c>
    </row>
    <row r="318" spans="1:7" x14ac:dyDescent="0.35">
      <c r="B318" s="44"/>
      <c r="C318" s="44"/>
      <c r="D318" s="44"/>
      <c r="E318" s="44"/>
      <c r="F318" s="44"/>
      <c r="G318" s="44"/>
    </row>
    <row r="319" spans="1:7" ht="14.5" thickBot="1" x14ac:dyDescent="0.4">
      <c r="A319" s="49" t="s">
        <v>351</v>
      </c>
      <c r="B319" s="49"/>
      <c r="C319" s="49"/>
      <c r="D319" s="50"/>
      <c r="E319" s="50"/>
      <c r="F319" s="50" t="s">
        <v>389</v>
      </c>
      <c r="G319" s="50" t="s">
        <v>386</v>
      </c>
    </row>
    <row r="320" spans="1:7" x14ac:dyDescent="0.35">
      <c r="A320" s="41" t="s">
        <v>45</v>
      </c>
      <c r="F320" s="53">
        <v>0</v>
      </c>
      <c r="G320" s="53">
        <v>0</v>
      </c>
    </row>
    <row r="321" spans="1:7" x14ac:dyDescent="0.35">
      <c r="A321" s="41" t="s">
        <v>46</v>
      </c>
      <c r="F321" s="53">
        <v>0</v>
      </c>
      <c r="G321" s="53">
        <v>0</v>
      </c>
    </row>
    <row r="322" spans="1:7" x14ac:dyDescent="0.35">
      <c r="A322" s="41" t="s">
        <v>47</v>
      </c>
      <c r="F322" s="53">
        <v>0</v>
      </c>
      <c r="G322" s="53">
        <v>0</v>
      </c>
    </row>
    <row r="323" spans="1:7" x14ac:dyDescent="0.35">
      <c r="A323" s="41" t="s">
        <v>48</v>
      </c>
      <c r="F323" s="53">
        <v>0</v>
      </c>
      <c r="G323" s="53">
        <v>0</v>
      </c>
    </row>
    <row r="324" spans="1:7" ht="14.5" thickBot="1" x14ac:dyDescent="0.4">
      <c r="A324" s="51" t="s">
        <v>95</v>
      </c>
      <c r="B324" s="51"/>
      <c r="C324" s="51"/>
      <c r="D324" s="51"/>
      <c r="E324" s="51"/>
      <c r="F324" s="84">
        <f>SUM(F320:F323)</f>
        <v>0</v>
      </c>
      <c r="G324" s="84">
        <f>SUM(G320:G323)</f>
        <v>0</v>
      </c>
    </row>
    <row r="325" spans="1:7" x14ac:dyDescent="0.35">
      <c r="A325" s="52"/>
      <c r="B325" s="52"/>
      <c r="C325" s="52"/>
      <c r="D325" s="52"/>
      <c r="E325" s="52"/>
      <c r="F325" s="85"/>
      <c r="G325" s="85"/>
    </row>
    <row r="326" spans="1:7" x14ac:dyDescent="0.35">
      <c r="A326" s="58"/>
      <c r="B326" s="59"/>
      <c r="C326" s="61"/>
      <c r="D326" s="61"/>
      <c r="E326" s="61"/>
      <c r="F326" s="86"/>
      <c r="G326" s="86"/>
    </row>
    <row r="327" spans="1:7" s="87" customFormat="1" ht="14.25" customHeight="1" x14ac:dyDescent="0.35">
      <c r="A327" s="41"/>
      <c r="B327" s="41"/>
      <c r="C327" s="41"/>
      <c r="D327" s="41"/>
      <c r="E327" s="41"/>
      <c r="F327" s="41"/>
      <c r="G327" s="41"/>
    </row>
    <row r="328" spans="1:7" s="87" customFormat="1" ht="14.25" customHeight="1" x14ac:dyDescent="0.35">
      <c r="A328" s="47" t="s">
        <v>149</v>
      </c>
      <c r="B328" s="47" t="s">
        <v>50</v>
      </c>
      <c r="C328" s="48"/>
      <c r="D328" s="48"/>
      <c r="E328" s="41"/>
      <c r="F328" s="41"/>
      <c r="G328" s="41"/>
    </row>
    <row r="329" spans="1:7" s="57" customFormat="1" x14ac:dyDescent="0.35">
      <c r="A329" s="41"/>
      <c r="B329" s="41"/>
      <c r="C329" s="41"/>
      <c r="D329" s="41"/>
      <c r="E329" s="41"/>
      <c r="F329" s="41"/>
      <c r="G329" s="41"/>
    </row>
    <row r="330" spans="1:7" s="57" customFormat="1" ht="14.5" thickBot="1" x14ac:dyDescent="0.4">
      <c r="A330" s="49" t="s">
        <v>300</v>
      </c>
      <c r="B330" s="62"/>
      <c r="C330" s="62"/>
      <c r="D330" s="62"/>
      <c r="E330" s="62"/>
      <c r="F330" s="50" t="s">
        <v>389</v>
      </c>
      <c r="G330" s="50" t="s">
        <v>386</v>
      </c>
    </row>
    <row r="331" spans="1:7" s="57" customFormat="1" x14ac:dyDescent="0.35">
      <c r="A331" s="41" t="s">
        <v>106</v>
      </c>
      <c r="B331" s="41"/>
      <c r="C331" s="41"/>
      <c r="D331" s="41"/>
      <c r="E331" s="41"/>
      <c r="F331" s="41">
        <v>0</v>
      </c>
      <c r="G331" s="41">
        <v>0</v>
      </c>
    </row>
    <row r="332" spans="1:7" ht="15" customHeight="1" x14ac:dyDescent="0.35">
      <c r="A332" s="41" t="s">
        <v>46</v>
      </c>
      <c r="F332" s="41">
        <v>0</v>
      </c>
      <c r="G332" s="41">
        <v>0</v>
      </c>
    </row>
    <row r="333" spans="1:7" x14ac:dyDescent="0.35">
      <c r="A333" s="41" t="s">
        <v>47</v>
      </c>
      <c r="F333" s="41">
        <v>0</v>
      </c>
      <c r="G333" s="41">
        <v>0</v>
      </c>
    </row>
    <row r="334" spans="1:7" x14ac:dyDescent="0.35">
      <c r="A334" s="41" t="s">
        <v>48</v>
      </c>
      <c r="F334" s="41">
        <v>0</v>
      </c>
      <c r="G334" s="41">
        <v>0</v>
      </c>
    </row>
    <row r="335" spans="1:7" ht="14.5" thickBot="1" x14ac:dyDescent="0.4">
      <c r="A335" s="51" t="s">
        <v>49</v>
      </c>
      <c r="B335" s="51"/>
      <c r="C335" s="51"/>
      <c r="D335" s="51"/>
      <c r="E335" s="51"/>
      <c r="F335" s="51">
        <f>SUM(F331:F334)</f>
        <v>0</v>
      </c>
      <c r="G335" s="51">
        <f>SUM(G331:G334)</f>
        <v>0</v>
      </c>
    </row>
    <row r="338" spans="1:7" ht="14.5" thickBot="1" x14ac:dyDescent="0.4">
      <c r="A338" s="49" t="s">
        <v>352</v>
      </c>
      <c r="B338" s="62"/>
      <c r="C338" s="62"/>
      <c r="D338" s="62"/>
      <c r="E338" s="62"/>
      <c r="F338" s="50" t="s">
        <v>389</v>
      </c>
      <c r="G338" s="50" t="s">
        <v>386</v>
      </c>
    </row>
    <row r="339" spans="1:7" x14ac:dyDescent="0.35">
      <c r="A339" s="41" t="s">
        <v>324</v>
      </c>
      <c r="F339" s="41">
        <v>0</v>
      </c>
      <c r="G339" s="41">
        <v>0</v>
      </c>
    </row>
    <row r="340" spans="1:7" x14ac:dyDescent="0.35">
      <c r="A340" s="41" t="s">
        <v>248</v>
      </c>
      <c r="F340" s="41">
        <v>0</v>
      </c>
      <c r="G340" s="41">
        <v>0</v>
      </c>
    </row>
    <row r="341" spans="1:7" x14ac:dyDescent="0.35">
      <c r="A341" s="41" t="s">
        <v>249</v>
      </c>
      <c r="F341" s="41">
        <v>0</v>
      </c>
      <c r="G341" s="41">
        <v>0</v>
      </c>
    </row>
    <row r="342" spans="1:7" ht="14.5" thickBot="1" x14ac:dyDescent="0.4">
      <c r="A342" s="51" t="s">
        <v>58</v>
      </c>
      <c r="B342" s="51"/>
      <c r="C342" s="51"/>
      <c r="D342" s="51"/>
      <c r="E342" s="51"/>
      <c r="F342" s="51">
        <f>SUM(F339:F341)</f>
        <v>0</v>
      </c>
      <c r="G342" s="51">
        <f>SUM(G339:G341)</f>
        <v>0</v>
      </c>
    </row>
    <row r="344" spans="1:7" x14ac:dyDescent="0.35">
      <c r="A344" s="41" t="s">
        <v>159</v>
      </c>
      <c r="F344" s="41">
        <v>0</v>
      </c>
      <c r="G344" s="41">
        <v>0</v>
      </c>
    </row>
    <row r="345" spans="1:7" x14ac:dyDescent="0.35">
      <c r="A345" s="41" t="s">
        <v>160</v>
      </c>
      <c r="F345" s="41">
        <v>0</v>
      </c>
      <c r="G345" s="41">
        <v>0</v>
      </c>
    </row>
    <row r="347" spans="1:7" x14ac:dyDescent="0.35">
      <c r="A347" s="41" t="s">
        <v>363</v>
      </c>
      <c r="F347" s="41">
        <v>0</v>
      </c>
      <c r="G347" s="41">
        <v>0</v>
      </c>
    </row>
    <row r="348" spans="1:7" x14ac:dyDescent="0.35">
      <c r="A348" s="41" t="s">
        <v>372</v>
      </c>
      <c r="F348" s="41">
        <v>0</v>
      </c>
      <c r="G348" s="41">
        <v>0</v>
      </c>
    </row>
    <row r="349" spans="1:7" x14ac:dyDescent="0.35">
      <c r="A349" s="41" t="s">
        <v>364</v>
      </c>
      <c r="F349" s="41">
        <v>0</v>
      </c>
      <c r="G349" s="41">
        <v>0</v>
      </c>
    </row>
    <row r="350" spans="1:7" x14ac:dyDescent="0.35">
      <c r="A350" s="41" t="s">
        <v>160</v>
      </c>
      <c r="F350" s="41">
        <v>0</v>
      </c>
      <c r="G350" s="41">
        <v>0</v>
      </c>
    </row>
    <row r="353" spans="1:7" x14ac:dyDescent="0.35">
      <c r="A353" s="44" t="s">
        <v>150</v>
      </c>
      <c r="B353" s="44" t="s">
        <v>88</v>
      </c>
    </row>
    <row r="356" spans="1:7" x14ac:dyDescent="0.35">
      <c r="A356" s="44" t="s">
        <v>151</v>
      </c>
      <c r="B356" s="44" t="s">
        <v>317</v>
      </c>
    </row>
    <row r="357" spans="1:7" x14ac:dyDescent="0.35">
      <c r="B357" s="44"/>
    </row>
    <row r="358" spans="1:7" x14ac:dyDescent="0.35">
      <c r="A358" s="44"/>
    </row>
    <row r="359" spans="1:7" x14ac:dyDescent="0.35">
      <c r="A359" s="44" t="s">
        <v>152</v>
      </c>
      <c r="B359" s="44" t="s">
        <v>316</v>
      </c>
    </row>
    <row r="362" spans="1:7" x14ac:dyDescent="0.35">
      <c r="A362" s="44" t="s">
        <v>153</v>
      </c>
      <c r="B362" s="44" t="s">
        <v>338</v>
      </c>
    </row>
    <row r="365" spans="1:7" x14ac:dyDescent="0.35">
      <c r="A365" s="44" t="s">
        <v>154</v>
      </c>
      <c r="B365" s="44" t="s">
        <v>373</v>
      </c>
    </row>
    <row r="368" spans="1:7" x14ac:dyDescent="0.35">
      <c r="A368" s="44" t="s">
        <v>377</v>
      </c>
      <c r="B368" s="44" t="s">
        <v>315</v>
      </c>
    </row>
    <row r="369" spans="1:7" x14ac:dyDescent="0.35">
      <c r="A369" s="44"/>
      <c r="B369" s="44"/>
    </row>
    <row r="373" spans="1:7" x14ac:dyDescent="0.35">
      <c r="A373" s="54"/>
      <c r="B373" s="54"/>
      <c r="C373" s="59"/>
      <c r="D373" s="59"/>
      <c r="E373" s="59"/>
      <c r="F373" s="59"/>
      <c r="G373" s="59"/>
    </row>
    <row r="374" spans="1:7" x14ac:dyDescent="0.35">
      <c r="A374" s="59"/>
      <c r="B374" s="59"/>
      <c r="C374" s="59"/>
      <c r="D374" s="59"/>
      <c r="E374" s="59"/>
      <c r="F374" s="59"/>
      <c r="G374" s="59"/>
    </row>
    <row r="375" spans="1:7" x14ac:dyDescent="0.35">
      <c r="A375" s="54"/>
      <c r="B375" s="54"/>
      <c r="C375" s="54"/>
      <c r="D375" s="54"/>
      <c r="E375" s="54"/>
      <c r="F375" s="88"/>
      <c r="G375" s="88"/>
    </row>
    <row r="376" spans="1:7" x14ac:dyDescent="0.35">
      <c r="A376" s="60"/>
      <c r="B376" s="54"/>
      <c r="C376" s="54"/>
      <c r="D376" s="54"/>
      <c r="E376" s="54"/>
      <c r="F376" s="59"/>
      <c r="G376" s="59"/>
    </row>
    <row r="377" spans="1:7" x14ac:dyDescent="0.35">
      <c r="A377" s="59"/>
      <c r="B377" s="54"/>
      <c r="C377" s="54"/>
      <c r="D377" s="54"/>
      <c r="E377" s="54"/>
      <c r="F377" s="59"/>
      <c r="G377" s="59"/>
    </row>
    <row r="378" spans="1:7" x14ac:dyDescent="0.35">
      <c r="A378" s="59"/>
      <c r="B378" s="54"/>
      <c r="C378" s="54"/>
      <c r="D378" s="54"/>
      <c r="E378" s="54"/>
      <c r="F378" s="59"/>
      <c r="G378" s="59"/>
    </row>
    <row r="379" spans="1:7" x14ac:dyDescent="0.35">
      <c r="A379" s="59"/>
      <c r="B379" s="54"/>
      <c r="C379" s="54"/>
      <c r="D379" s="54"/>
      <c r="E379" s="54"/>
      <c r="F379" s="59"/>
      <c r="G379" s="59"/>
    </row>
    <row r="380" spans="1:7" x14ac:dyDescent="0.35">
      <c r="A380" s="89"/>
      <c r="B380" s="54"/>
      <c r="C380" s="54"/>
      <c r="D380" s="54"/>
      <c r="E380" s="54"/>
      <c r="F380" s="59"/>
      <c r="G380" s="59"/>
    </row>
    <row r="381" spans="1:7" x14ac:dyDescent="0.35">
      <c r="A381" s="89"/>
      <c r="B381" s="54"/>
      <c r="C381" s="54"/>
      <c r="D381" s="54"/>
      <c r="E381" s="54"/>
      <c r="F381" s="59"/>
      <c r="G381" s="59"/>
    </row>
    <row r="382" spans="1:7" x14ac:dyDescent="0.35">
      <c r="A382" s="89"/>
      <c r="B382" s="54"/>
      <c r="C382" s="54"/>
      <c r="D382" s="54"/>
      <c r="E382" s="54"/>
      <c r="F382" s="59"/>
      <c r="G382" s="59"/>
    </row>
    <row r="383" spans="1:7" x14ac:dyDescent="0.35">
      <c r="A383" s="55"/>
      <c r="B383" s="54"/>
      <c r="C383" s="54"/>
      <c r="D383" s="54"/>
      <c r="E383" s="54"/>
      <c r="F383" s="54"/>
      <c r="G383" s="54"/>
    </row>
    <row r="384" spans="1:7" x14ac:dyDescent="0.35">
      <c r="B384" s="52"/>
      <c r="C384" s="52"/>
      <c r="D384" s="52"/>
      <c r="E384" s="52"/>
      <c r="F384" s="52"/>
      <c r="G384" s="52"/>
    </row>
    <row r="386" spans="1:7" x14ac:dyDescent="0.35">
      <c r="A386" s="54"/>
      <c r="B386" s="54"/>
      <c r="C386" s="59"/>
      <c r="D386" s="59"/>
      <c r="E386" s="59"/>
      <c r="F386" s="59"/>
      <c r="G386" s="59"/>
    </row>
    <row r="387" spans="1:7" x14ac:dyDescent="0.35">
      <c r="A387" s="54"/>
      <c r="B387" s="54"/>
      <c r="C387" s="59"/>
      <c r="D387" s="59"/>
      <c r="E387" s="59"/>
      <c r="F387" s="59"/>
      <c r="G387" s="59"/>
    </row>
    <row r="388" spans="1:7" x14ac:dyDescent="0.35">
      <c r="A388" s="59"/>
      <c r="B388" s="59"/>
      <c r="C388" s="59"/>
      <c r="D388" s="59"/>
      <c r="E388" s="59"/>
      <c r="F388" s="88"/>
      <c r="G388" s="88"/>
    </row>
    <row r="389" spans="1:7" x14ac:dyDescent="0.35">
      <c r="A389" s="58"/>
      <c r="B389" s="59"/>
      <c r="C389" s="59"/>
      <c r="D389" s="59"/>
      <c r="E389" s="59"/>
      <c r="F389" s="59"/>
      <c r="G389" s="59"/>
    </row>
    <row r="390" spans="1:7" x14ac:dyDescent="0.35">
      <c r="A390" s="58"/>
      <c r="B390" s="59"/>
      <c r="C390" s="59"/>
      <c r="D390" s="59"/>
      <c r="E390" s="59"/>
      <c r="F390" s="59"/>
      <c r="G390" s="59"/>
    </row>
    <row r="391" spans="1:7" x14ac:dyDescent="0.35">
      <c r="A391" s="58"/>
      <c r="B391" s="59"/>
      <c r="C391" s="59"/>
      <c r="D391" s="59"/>
      <c r="E391" s="59"/>
      <c r="F391" s="59"/>
      <c r="G391" s="59"/>
    </row>
    <row r="392" spans="1:7" x14ac:dyDescent="0.35">
      <c r="A392" s="54"/>
      <c r="B392" s="59"/>
      <c r="C392" s="59"/>
      <c r="D392" s="59"/>
      <c r="E392" s="59"/>
      <c r="F392" s="54"/>
      <c r="G392" s="54"/>
    </row>
    <row r="394" spans="1:7" x14ac:dyDescent="0.35">
      <c r="A394" s="48"/>
    </row>
    <row r="417" spans="1:7" x14ac:dyDescent="0.35">
      <c r="C417" s="53"/>
      <c r="D417" s="53"/>
      <c r="E417" s="53"/>
      <c r="F417" s="53"/>
      <c r="G417" s="53"/>
    </row>
    <row r="418" spans="1:7" x14ac:dyDescent="0.35">
      <c r="C418" s="53"/>
      <c r="D418" s="53"/>
      <c r="E418" s="53"/>
      <c r="F418" s="53"/>
      <c r="G418" s="53"/>
    </row>
    <row r="419" spans="1:7" x14ac:dyDescent="0.35">
      <c r="A419" s="48"/>
    </row>
    <row r="420" spans="1:7" x14ac:dyDescent="0.35">
      <c r="C420" s="53"/>
      <c r="D420" s="53"/>
      <c r="E420" s="53"/>
      <c r="F420" s="53"/>
      <c r="G420" s="53"/>
    </row>
    <row r="421" spans="1:7" x14ac:dyDescent="0.35">
      <c r="A421" s="48"/>
    </row>
    <row r="422" spans="1:7" x14ac:dyDescent="0.35">
      <c r="B422" s="57"/>
      <c r="C422" s="57"/>
      <c r="D422" s="57"/>
      <c r="E422" s="57"/>
      <c r="F422" s="57"/>
      <c r="G422" s="57"/>
    </row>
    <row r="423" spans="1:7" x14ac:dyDescent="0.35">
      <c r="A423" s="59"/>
    </row>
    <row r="424" spans="1:7" x14ac:dyDescent="0.35">
      <c r="A424" s="44"/>
    </row>
    <row r="425" spans="1:7" x14ac:dyDescent="0.35">
      <c r="A425" s="44"/>
    </row>
    <row r="426" spans="1:7" x14ac:dyDescent="0.35">
      <c r="A426" s="44"/>
    </row>
    <row r="427" spans="1:7" x14ac:dyDescent="0.35">
      <c r="A427" s="87"/>
      <c r="B427" s="87"/>
      <c r="C427" s="87"/>
      <c r="D427" s="87"/>
      <c r="E427" s="87"/>
      <c r="F427" s="87"/>
      <c r="G427" s="87"/>
    </row>
    <row r="428" spans="1:7" x14ac:dyDescent="0.35">
      <c r="A428" s="87"/>
      <c r="B428" s="87"/>
      <c r="C428" s="87"/>
      <c r="D428" s="87"/>
      <c r="E428" s="87"/>
      <c r="F428" s="87"/>
      <c r="G428" s="87"/>
    </row>
    <row r="429" spans="1:7" x14ac:dyDescent="0.35">
      <c r="A429" s="87"/>
      <c r="B429" s="87"/>
      <c r="C429" s="87"/>
      <c r="D429" s="87"/>
      <c r="E429" s="87"/>
      <c r="F429" s="87"/>
      <c r="G429" s="87"/>
    </row>
    <row r="430" spans="1:7" x14ac:dyDescent="0.35">
      <c r="A430" s="87"/>
      <c r="B430" s="87"/>
      <c r="C430" s="87"/>
      <c r="D430" s="87"/>
      <c r="E430" s="87"/>
      <c r="F430" s="87"/>
      <c r="G430" s="87"/>
    </row>
    <row r="431" spans="1:7" x14ac:dyDescent="0.35">
      <c r="A431" s="87"/>
      <c r="B431" s="87"/>
      <c r="C431" s="87"/>
      <c r="D431" s="87"/>
      <c r="E431" s="87"/>
      <c r="F431" s="87"/>
      <c r="G431" s="87"/>
    </row>
    <row r="432" spans="1:7" x14ac:dyDescent="0.35">
      <c r="A432" s="87"/>
      <c r="B432" s="87"/>
      <c r="C432" s="87"/>
      <c r="D432" s="87"/>
      <c r="E432" s="87"/>
      <c r="F432" s="87"/>
      <c r="G432" s="87"/>
    </row>
    <row r="433" spans="1:7" x14ac:dyDescent="0.35">
      <c r="A433" s="87"/>
      <c r="B433" s="87"/>
      <c r="C433" s="87"/>
      <c r="D433" s="87"/>
      <c r="E433" s="87"/>
      <c r="F433" s="87"/>
      <c r="G433" s="87"/>
    </row>
    <row r="434" spans="1:7" x14ac:dyDescent="0.35">
      <c r="A434" s="87"/>
      <c r="B434" s="87"/>
      <c r="C434" s="87"/>
      <c r="D434" s="87"/>
      <c r="E434" s="87"/>
      <c r="F434" s="87"/>
      <c r="G434" s="87"/>
    </row>
    <row r="435" spans="1:7" x14ac:dyDescent="0.35">
      <c r="A435" s="54"/>
      <c r="B435" s="54"/>
      <c r="C435" s="59"/>
      <c r="D435" s="59"/>
      <c r="E435" s="59"/>
      <c r="F435" s="59"/>
      <c r="G435" s="90"/>
    </row>
    <row r="436" spans="1:7" x14ac:dyDescent="0.35">
      <c r="A436" s="54"/>
      <c r="B436" s="54"/>
      <c r="C436" s="59"/>
      <c r="D436" s="59"/>
      <c r="E436" s="59"/>
      <c r="F436" s="59"/>
      <c r="G436" s="59"/>
    </row>
    <row r="437" spans="1:7" x14ac:dyDescent="0.35">
      <c r="A437" s="48"/>
    </row>
    <row r="439" spans="1:7" x14ac:dyDescent="0.35">
      <c r="A439" s="59"/>
      <c r="B439" s="59"/>
      <c r="C439" s="59"/>
      <c r="D439" s="59"/>
      <c r="E439" s="59"/>
      <c r="F439" s="59"/>
      <c r="G439" s="59"/>
    </row>
    <row r="440" spans="1:7" x14ac:dyDescent="0.35">
      <c r="A440" s="59"/>
      <c r="B440" s="59"/>
      <c r="C440" s="59"/>
      <c r="D440" s="59"/>
      <c r="E440" s="59"/>
      <c r="F440" s="59"/>
      <c r="G440" s="59"/>
    </row>
    <row r="441" spans="1:7" x14ac:dyDescent="0.35">
      <c r="A441" s="59"/>
      <c r="B441" s="59"/>
      <c r="C441" s="59"/>
      <c r="D441" s="59"/>
      <c r="E441" s="59"/>
      <c r="F441" s="59"/>
      <c r="G441" s="59"/>
    </row>
    <row r="442" spans="1:7" ht="14.25" customHeight="1" x14ac:dyDescent="0.35">
      <c r="A442" s="59"/>
      <c r="B442" s="59"/>
      <c r="C442" s="59"/>
      <c r="D442" s="59"/>
      <c r="E442" s="59"/>
      <c r="F442" s="59"/>
      <c r="G442" s="59"/>
    </row>
    <row r="443" spans="1:7" x14ac:dyDescent="0.35">
      <c r="A443" s="59"/>
      <c r="B443" s="59"/>
      <c r="C443" s="59"/>
      <c r="D443" s="59"/>
      <c r="E443" s="59"/>
      <c r="F443" s="59"/>
      <c r="G443" s="59"/>
    </row>
    <row r="444" spans="1:7" x14ac:dyDescent="0.35">
      <c r="A444" s="59"/>
      <c r="B444" s="59"/>
      <c r="C444" s="59"/>
      <c r="D444" s="59"/>
      <c r="E444" s="59"/>
      <c r="F444" s="59"/>
      <c r="G444" s="59"/>
    </row>
    <row r="445" spans="1:7" x14ac:dyDescent="0.35">
      <c r="A445" s="54"/>
      <c r="B445" s="59"/>
      <c r="C445" s="59"/>
      <c r="D445" s="59"/>
      <c r="E445" s="59"/>
      <c r="F445" s="59"/>
      <c r="G445" s="88"/>
    </row>
    <row r="446" spans="1:7" x14ac:dyDescent="0.35">
      <c r="A446" s="59"/>
      <c r="B446" s="59"/>
      <c r="C446" s="59"/>
      <c r="D446" s="59"/>
      <c r="E446" s="59"/>
      <c r="F446" s="59"/>
      <c r="G446" s="59"/>
    </row>
    <row r="447" spans="1:7" x14ac:dyDescent="0.35">
      <c r="A447" s="59"/>
      <c r="B447" s="59"/>
      <c r="C447" s="59"/>
      <c r="D447" s="59"/>
      <c r="E447" s="59"/>
      <c r="F447" s="59"/>
      <c r="G447" s="59"/>
    </row>
    <row r="448" spans="1:7" x14ac:dyDescent="0.35">
      <c r="A448" s="59"/>
      <c r="B448" s="59"/>
      <c r="C448" s="59"/>
      <c r="D448" s="59"/>
      <c r="E448" s="59"/>
      <c r="F448" s="59"/>
      <c r="G448" s="59"/>
    </row>
    <row r="449" spans="1:7" x14ac:dyDescent="0.35">
      <c r="A449" s="59"/>
      <c r="B449" s="59"/>
      <c r="C449" s="59"/>
      <c r="D449" s="59"/>
      <c r="E449" s="59"/>
      <c r="F449" s="59"/>
      <c r="G449" s="59"/>
    </row>
    <row r="450" spans="1:7" x14ac:dyDescent="0.35">
      <c r="A450" s="59"/>
      <c r="B450" s="59"/>
      <c r="C450" s="59"/>
      <c r="D450" s="59"/>
      <c r="E450" s="59"/>
      <c r="F450" s="59"/>
      <c r="G450" s="59"/>
    </row>
    <row r="451" spans="1:7" x14ac:dyDescent="0.35">
      <c r="A451" s="59"/>
      <c r="B451" s="59"/>
      <c r="C451" s="59"/>
      <c r="D451" s="59"/>
      <c r="E451" s="59"/>
      <c r="F451" s="61"/>
      <c r="G451" s="61"/>
    </row>
    <row r="452" spans="1:7" x14ac:dyDescent="0.35">
      <c r="A452" s="59"/>
      <c r="B452" s="59"/>
      <c r="C452" s="59"/>
      <c r="D452" s="59"/>
      <c r="E452" s="59"/>
      <c r="F452" s="61"/>
      <c r="G452" s="61"/>
    </row>
    <row r="453" spans="1:7" x14ac:dyDescent="0.35">
      <c r="F453" s="53"/>
      <c r="G453" s="53"/>
    </row>
    <row r="463" spans="1:7" x14ac:dyDescent="0.35">
      <c r="B463" s="52"/>
      <c r="C463" s="52"/>
      <c r="D463" s="52"/>
      <c r="E463" s="52"/>
      <c r="F463" s="85"/>
      <c r="G463" s="85"/>
    </row>
    <row r="464" spans="1:7" x14ac:dyDescent="0.35">
      <c r="A464" s="52"/>
      <c r="B464" s="52"/>
      <c r="C464" s="52"/>
      <c r="D464" s="52"/>
      <c r="E464" s="52"/>
      <c r="F464" s="85"/>
      <c r="G464" s="85"/>
    </row>
    <row r="465" spans="1:7" x14ac:dyDescent="0.35">
      <c r="A465" s="52"/>
    </row>
    <row r="466" spans="1:7" x14ac:dyDescent="0.35">
      <c r="B466" s="52"/>
      <c r="C466" s="52"/>
      <c r="D466" s="52"/>
      <c r="E466" s="52"/>
      <c r="F466" s="52"/>
      <c r="G466" s="52"/>
    </row>
    <row r="467" spans="1:7" x14ac:dyDescent="0.35">
      <c r="A467" s="52"/>
    </row>
    <row r="468" spans="1:7" x14ac:dyDescent="0.35">
      <c r="A468" s="54"/>
      <c r="B468" s="54"/>
      <c r="C468" s="59"/>
      <c r="D468" s="59"/>
      <c r="E468" s="59"/>
      <c r="F468" s="59"/>
      <c r="G468" s="59"/>
    </row>
    <row r="469" spans="1:7" x14ac:dyDescent="0.35">
      <c r="A469" s="59"/>
      <c r="B469" s="59"/>
      <c r="C469" s="59"/>
      <c r="D469" s="59"/>
      <c r="E469" s="59"/>
      <c r="F469" s="59"/>
      <c r="G469" s="59"/>
    </row>
    <row r="470" spans="1:7" x14ac:dyDescent="0.35">
      <c r="A470" s="59"/>
      <c r="B470" s="59"/>
      <c r="C470" s="59"/>
      <c r="D470" s="59"/>
      <c r="E470" s="59"/>
      <c r="F470" s="88"/>
      <c r="G470" s="88"/>
    </row>
    <row r="471" spans="1:7" x14ac:dyDescent="0.35">
      <c r="A471" s="58"/>
      <c r="B471" s="59"/>
      <c r="C471" s="59"/>
      <c r="D471" s="59"/>
      <c r="E471" s="59"/>
      <c r="F471" s="59"/>
      <c r="G471" s="59"/>
    </row>
    <row r="472" spans="1:7" x14ac:dyDescent="0.35">
      <c r="A472" s="58"/>
      <c r="B472" s="59"/>
      <c r="C472" s="59"/>
      <c r="D472" s="59"/>
      <c r="E472" s="59"/>
      <c r="F472" s="59"/>
      <c r="G472" s="59"/>
    </row>
    <row r="473" spans="1:7" x14ac:dyDescent="0.35">
      <c r="A473" s="58"/>
      <c r="B473" s="59"/>
      <c r="C473" s="59"/>
      <c r="D473" s="59"/>
      <c r="E473" s="59"/>
      <c r="F473" s="59"/>
      <c r="G473" s="59"/>
    </row>
    <row r="474" spans="1:7" x14ac:dyDescent="0.35">
      <c r="A474" s="54"/>
      <c r="B474" s="54"/>
      <c r="C474" s="54"/>
      <c r="D474" s="54"/>
      <c r="E474" s="54"/>
      <c r="F474" s="54"/>
      <c r="G474" s="54"/>
    </row>
    <row r="475" spans="1:7" x14ac:dyDescent="0.35">
      <c r="B475" s="52"/>
      <c r="C475" s="52"/>
      <c r="D475" s="52"/>
      <c r="E475" s="52"/>
      <c r="F475" s="52"/>
      <c r="G475" s="52"/>
    </row>
    <row r="476" spans="1:7" x14ac:dyDescent="0.35">
      <c r="A476" s="52"/>
    </row>
    <row r="478" spans="1:7" x14ac:dyDescent="0.35">
      <c r="A478" s="44"/>
    </row>
    <row r="483" s="91" customFormat="1" x14ac:dyDescent="0.35"/>
    <row r="484" s="91" customFormat="1" x14ac:dyDescent="0.35"/>
    <row r="485" s="91" customFormat="1" x14ac:dyDescent="0.35"/>
    <row r="486" s="91" customFormat="1" x14ac:dyDescent="0.35"/>
    <row r="487" s="91" customFormat="1" x14ac:dyDescent="0.35"/>
    <row r="488" s="91" customFormat="1" x14ac:dyDescent="0.35"/>
    <row r="489" s="91" customFormat="1" x14ac:dyDescent="0.35"/>
    <row r="490" s="91" customFormat="1" x14ac:dyDescent="0.35"/>
    <row r="491" s="91" customFormat="1" x14ac:dyDescent="0.35"/>
    <row r="492" s="91" customFormat="1" x14ac:dyDescent="0.35"/>
    <row r="493" s="91" customFormat="1" x14ac:dyDescent="0.35"/>
  </sheetData>
  <mergeCells count="2">
    <mergeCell ref="A4:G4"/>
    <mergeCell ref="A6:G6"/>
  </mergeCells>
  <phoneticPr fontId="0" type="noConversion"/>
  <pageMargins left="0.70866141732283472" right="0.70866141732283472" top="0.74803149606299213" bottom="0.74803149606299213" header="0.31496062992125984" footer="0.31496062992125984"/>
  <pageSetup paperSize="9" scale="95" fitToHeight="0" orientation="portrait" cellComments="asDisplayed" errors="blank" r:id="rId1"/>
  <headerFooter alignWithMargins="0"/>
  <rowBreaks count="8" manualBreakCount="8">
    <brk id="54" max="6" man="1"/>
    <brk id="101" max="6" man="1"/>
    <brk id="144" max="6" man="1"/>
    <brk id="198" max="6" man="1"/>
    <brk id="250" max="6" man="1"/>
    <brk id="294" max="6" man="1"/>
    <brk id="327" max="6" man="1"/>
    <brk id="371" max="6" man="1"/>
  </rowBreaks>
  <customProperties>
    <customPr name="OrphanNamesChecke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B23E59B5C6655048BA7BC58EDF212B29" ma:contentTypeVersion="13" ma:contentTypeDescription="Create a new document." ma:contentTypeScope="" ma:versionID="9db8931e07221ce7b5fa37f306393823">
  <xsd:schema xmlns:xsd="http://www.w3.org/2001/XMLSchema" xmlns:xs="http://www.w3.org/2001/XMLSchema" xmlns:p="http://schemas.microsoft.com/office/2006/metadata/properties" xmlns:ns2="d960562c-fbfd-4fd0-b95d-dbf791dea7a4" targetNamespace="http://schemas.microsoft.com/office/2006/metadata/properties" ma:root="true" ma:fieldsID="98766a7b1040f4d9d134712623495a71" ns2:_="">
    <xsd:import namespace="d960562c-fbfd-4fd0-b95d-dbf791dea7a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60562c-fbfd-4fd0-b95d-dbf791dea7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4798CA-E676-4D03-A85C-822723A8F35D}">
  <ds:schemaRefs>
    <ds:schemaRef ds:uri="http://schemas.microsoft.com/office/2006/metadata/longProperties"/>
  </ds:schemaRefs>
</ds:datastoreItem>
</file>

<file path=customXml/itemProps2.xml><?xml version="1.0" encoding="utf-8"?>
<ds:datastoreItem xmlns:ds="http://schemas.openxmlformats.org/officeDocument/2006/customXml" ds:itemID="{8708D187-49ED-4FC0-A053-2B7F2B7ED949}">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59085685-DF0A-4CC8-9997-C05087660661}">
  <ds:schemaRefs>
    <ds:schemaRef ds:uri="http://schemas.microsoft.com/sharepoint/v3/contenttype/forms"/>
  </ds:schemaRefs>
</ds:datastoreItem>
</file>

<file path=customXml/itemProps4.xml><?xml version="1.0" encoding="utf-8"?>
<ds:datastoreItem xmlns:ds="http://schemas.openxmlformats.org/officeDocument/2006/customXml" ds:itemID="{C8B8862C-2AFE-47FD-B802-F16F9A49C35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TIPS</vt:lpstr>
      <vt:lpstr>Forside</vt:lpstr>
      <vt:lpstr>Resultatregnskap etter art</vt:lpstr>
      <vt:lpstr>Resultatregnskap etter funksjon</vt:lpstr>
      <vt:lpstr>Balanse</vt:lpstr>
      <vt:lpstr>Noter</vt:lpstr>
      <vt:lpstr>akt_aa</vt:lpstr>
      <vt:lpstr>Balanse!ffjor</vt:lpstr>
      <vt:lpstr>'Resultatregnskap etter art'!ffjor</vt:lpstr>
      <vt:lpstr>'Resultatregnskap etter funksjon'!ffjor</vt:lpstr>
      <vt:lpstr>Balanse!fjor</vt:lpstr>
      <vt:lpstr>'Resultatregnskap etter art'!fjor</vt:lpstr>
      <vt:lpstr>'Resultatregnskap etter funksjon'!fjor</vt:lpstr>
      <vt:lpstr>Balanse!områdebal</vt:lpstr>
      <vt:lpstr>Balanse!områderes</vt:lpstr>
      <vt:lpstr>'Resultatregnskap etter art'!områderes</vt:lpstr>
      <vt:lpstr>'Resultatregnskap etter funksjon'!områderes</vt:lpstr>
      <vt:lpstr>pas_aa</vt:lpstr>
      <vt:lpstr>Balanse!Print_Area</vt:lpstr>
      <vt:lpstr>Forside!Print_Area</vt:lpstr>
      <vt:lpstr>Noter!Print_Area</vt:lpstr>
      <vt:lpstr>'Resultatregnskap etter art'!Print_Area</vt:lpstr>
      <vt:lpstr>'Resultatregnskap etter funksjon'!Print_Area</vt:lpstr>
      <vt:lpstr>'Resultatregnskap etter funksjon'!res_aa</vt:lpstr>
      <vt:lpstr>res_aa</vt:lpstr>
      <vt:lpstr>Balanse!år</vt:lpstr>
      <vt:lpstr>'Resultatregnskap etter art'!år</vt:lpstr>
      <vt:lpstr>'Resultatregnskap etter funksjon'!år</vt:lpstr>
      <vt:lpstr>Balanse!åår</vt:lpstr>
      <vt:lpstr>'Resultatregnskap etter art'!åår</vt:lpstr>
      <vt:lpstr>'Resultatregnskap etter funksjon'!åår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 Enighet</dc:title>
  <dc:subject>Regnskap + noter</dc:subject>
  <dc:creator>Deloitte AS</dc:creator>
  <cp:lastModifiedBy>Salvesen, Trine</cp:lastModifiedBy>
  <cp:lastPrinted>2022-11-15T08:14:24Z</cp:lastPrinted>
  <dcterms:created xsi:type="dcterms:W3CDTF">1998-11-09T12:10:17Z</dcterms:created>
  <dcterms:modified xsi:type="dcterms:W3CDTF">2024-10-24T13:18:29Z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TaxHTField">
    <vt:lpwstr/>
  </property>
  <property fmtid="{D5CDD505-2E9C-101B-9397-08002B2CF9AE}" pid="3" name="GeographyTaxH">
    <vt:lpwstr>Norway (NO) (2485)|54df3e3a-b0ca-4156-a935-c0df1110d4af</vt:lpwstr>
  </property>
  <property fmtid="{D5CDD505-2E9C-101B-9397-08002B2CF9AE}" pid="4" name="TaxKeyword">
    <vt:lpwstr/>
  </property>
  <property fmtid="{D5CDD505-2E9C-101B-9397-08002B2CF9AE}" pid="5" name="Geography">
    <vt:lpwstr>1;#Norway (NO) (2485)|54df3e3a-b0ca-4156-a935-c0df1110d4af</vt:lpwstr>
  </property>
  <property fmtid="{D5CDD505-2E9C-101B-9397-08002B2CF9AE}" pid="6" name="LanguageB">
    <vt:lpwstr>2;#Norwegian (NO) (1809)|2946fc87-2ad0-46cc-830d-40ff5f1b8464</vt:lpwstr>
  </property>
  <property fmtid="{D5CDD505-2E9C-101B-9397-08002B2CF9AE}" pid="7" name="LanguageBTaxH">
    <vt:lpwstr>Norwegian (NO) (1809)|2946fc87-2ad0-46cc-830d-40ff5f1b8464</vt:lpwstr>
  </property>
  <property fmtid="{D5CDD505-2E9C-101B-9397-08002B2CF9AE}" pid="8" name="TaxCatchAll">
    <vt:lpwstr/>
  </property>
  <property fmtid="{D5CDD505-2E9C-101B-9397-08002B2CF9AE}" pid="9" name="Global Client ServicesTaxH">
    <vt:lpwstr/>
  </property>
  <property fmtid="{D5CDD505-2E9C-101B-9397-08002B2CF9AE}" pid="10" name="Local Content TypeTaxH">
    <vt:lpwstr/>
  </property>
  <property fmtid="{D5CDD505-2E9C-101B-9397-08002B2CF9AE}" pid="11" name="Description">
    <vt:lpwstr/>
  </property>
  <property fmtid="{D5CDD505-2E9C-101B-9397-08002B2CF9AE}" pid="12" name="Global Content TypeTaxH">
    <vt:lpwstr/>
  </property>
  <property fmtid="{D5CDD505-2E9C-101B-9397-08002B2CF9AE}" pid="13" name="PublishingExpirationDate">
    <vt:lpwstr/>
  </property>
  <property fmtid="{D5CDD505-2E9C-101B-9397-08002B2CF9AE}" pid="14" name="Local Client ServicesTaxH">
    <vt:lpwstr/>
  </property>
  <property fmtid="{D5CDD505-2E9C-101B-9397-08002B2CF9AE}" pid="15" name="PublishingStartDate">
    <vt:lpwstr/>
  </property>
  <property fmtid="{D5CDD505-2E9C-101B-9397-08002B2CF9AE}" pid="16" name="Local IndustryTaxH">
    <vt:lpwstr/>
  </property>
  <property fmtid="{D5CDD505-2E9C-101B-9397-08002B2CF9AE}" pid="17" name="Global IndustryTaxH">
    <vt:lpwstr/>
  </property>
  <property fmtid="{D5CDD505-2E9C-101B-9397-08002B2CF9AE}" pid="18" name="PublishingContact">
    <vt:lpwstr/>
  </property>
  <property fmtid="{D5CDD505-2E9C-101B-9397-08002B2CF9AE}" pid="19" name="Category">
    <vt:lpwstr/>
  </property>
  <property fmtid="{D5CDD505-2E9C-101B-9397-08002B2CF9AE}" pid="20" name="Test">
    <vt:lpwstr/>
  </property>
  <property fmtid="{D5CDD505-2E9C-101B-9397-08002B2CF9AE}" pid="21" name="Wiki Page Categories">
    <vt:lpwstr/>
  </property>
  <property fmtid="{D5CDD505-2E9C-101B-9397-08002B2CF9AE}" pid="22" name="Wiki Page CategoriesTaxHTField0">
    <vt:lpwstr/>
  </property>
  <property fmtid="{D5CDD505-2E9C-101B-9397-08002B2CF9AE}" pid="23" name="Order">
    <vt:lpwstr>10600.0000000000</vt:lpwstr>
  </property>
  <property fmtid="{D5CDD505-2E9C-101B-9397-08002B2CF9AE}" pid="24" name="Description0">
    <vt:lpwstr/>
  </property>
  <property fmtid="{D5CDD505-2E9C-101B-9397-08002B2CF9AE}" pid="25" name="ContentTypeId">
    <vt:lpwstr>0x010100B23E59B5C6655048BA7BC58EDF212B29</vt:lpwstr>
  </property>
  <property fmtid="{D5CDD505-2E9C-101B-9397-08002B2CF9AE}" pid="26" name="MSIP_Label_ea60d57e-af5b-4752-ac57-3e4f28ca11dc_Enabled">
    <vt:lpwstr>true</vt:lpwstr>
  </property>
  <property fmtid="{D5CDD505-2E9C-101B-9397-08002B2CF9AE}" pid="27" name="MSIP_Label_ea60d57e-af5b-4752-ac57-3e4f28ca11dc_SetDate">
    <vt:lpwstr>2021-11-09T19:25:36Z</vt:lpwstr>
  </property>
  <property fmtid="{D5CDD505-2E9C-101B-9397-08002B2CF9AE}" pid="28" name="MSIP_Label_ea60d57e-af5b-4752-ac57-3e4f28ca11dc_Method">
    <vt:lpwstr>Standard</vt:lpwstr>
  </property>
  <property fmtid="{D5CDD505-2E9C-101B-9397-08002B2CF9AE}" pid="29" name="MSIP_Label_ea60d57e-af5b-4752-ac57-3e4f28ca11dc_Name">
    <vt:lpwstr>ea60d57e-af5b-4752-ac57-3e4f28ca11dc</vt:lpwstr>
  </property>
  <property fmtid="{D5CDD505-2E9C-101B-9397-08002B2CF9AE}" pid="30" name="MSIP_Label_ea60d57e-af5b-4752-ac57-3e4f28ca11dc_SiteId">
    <vt:lpwstr>36da45f1-dd2c-4d1f-af13-5abe46b99921</vt:lpwstr>
  </property>
  <property fmtid="{D5CDD505-2E9C-101B-9397-08002B2CF9AE}" pid="31" name="MSIP_Label_ea60d57e-af5b-4752-ac57-3e4f28ca11dc_ActionId">
    <vt:lpwstr>53e6a78b-1a39-4242-8205-b94711cec10a</vt:lpwstr>
  </property>
  <property fmtid="{D5CDD505-2E9C-101B-9397-08002B2CF9AE}" pid="32" name="MSIP_Label_ea60d57e-af5b-4752-ac57-3e4f28ca11dc_ContentBits">
    <vt:lpwstr>0</vt:lpwstr>
  </property>
</Properties>
</file>