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drawings/drawing4.xml" ContentType="application/vnd.openxmlformats-officedocument.drawing+xml"/>
  <Override PartName="/xl/customProperty5.bin" ContentType="application/vnd.openxmlformats-officedocument.spreadsheetml.customProperty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brandstad\AppData\Roaming\iManage\Work\Recent\Fagavdelingen\"/>
    </mc:Choice>
  </mc:AlternateContent>
  <xr:revisionPtr revIDLastSave="0" documentId="13_ncr:1_{D40592C4-5AF6-4332-B28F-BDE77EA2EA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formasjon" sheetId="1" r:id="rId1"/>
    <sheet name="Momentliste varetelling" sheetId="2" r:id="rId2"/>
    <sheet name="Telleliste" sheetId="3" r:id="rId3"/>
    <sheet name="Varebeholdning" sheetId="4" r:id="rId4"/>
    <sheet name="Anleggskontrakter" sheetId="5" r:id="rId5"/>
  </sheets>
  <definedNames>
    <definedName name="AS2DocOpenMode" hidden="1">"AS2DocumentEdit"</definedName>
    <definedName name="_xlnm.Print_Titles" localSheetId="1">'Momentliste varetelling'!$1:$9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4" l="1"/>
  <c r="F12" i="4"/>
  <c r="I17" i="3"/>
  <c r="J17" i="3"/>
  <c r="F17" i="3"/>
  <c r="L17" i="3"/>
  <c r="I18" i="3"/>
  <c r="J18" i="3"/>
  <c r="F18" i="3"/>
  <c r="K18" i="3" s="1"/>
  <c r="M18" i="3" s="1"/>
  <c r="L18" i="3"/>
  <c r="F14" i="3"/>
  <c r="I14" i="3"/>
  <c r="L14" i="3"/>
  <c r="F15" i="3"/>
  <c r="K15" i="3" s="1"/>
  <c r="I15" i="3"/>
  <c r="L15" i="3"/>
  <c r="F16" i="3"/>
  <c r="I16" i="3"/>
  <c r="L16" i="3"/>
  <c r="F19" i="3"/>
  <c r="I19" i="3"/>
  <c r="L19" i="3"/>
  <c r="F20" i="3"/>
  <c r="I20" i="3"/>
  <c r="L20" i="3"/>
  <c r="F21" i="3"/>
  <c r="I21" i="3"/>
  <c r="L21" i="3"/>
  <c r="F22" i="3"/>
  <c r="I22" i="3"/>
  <c r="L22" i="3"/>
  <c r="F23" i="3"/>
  <c r="I23" i="3"/>
  <c r="L23" i="3"/>
  <c r="F24" i="3"/>
  <c r="I24" i="3"/>
  <c r="L24" i="3"/>
  <c r="F25" i="3"/>
  <c r="I25" i="3"/>
  <c r="L25" i="3"/>
  <c r="F26" i="3"/>
  <c r="I26" i="3"/>
  <c r="L26" i="3"/>
  <c r="F27" i="3"/>
  <c r="I27" i="3"/>
  <c r="L27" i="3"/>
  <c r="F28" i="3"/>
  <c r="I28" i="3"/>
  <c r="L28" i="3"/>
  <c r="F29" i="3"/>
  <c r="I29" i="3"/>
  <c r="L29" i="3"/>
  <c r="F30" i="3"/>
  <c r="I30" i="3"/>
  <c r="L30" i="3"/>
  <c r="F31" i="3"/>
  <c r="I31" i="3"/>
  <c r="L31" i="3"/>
  <c r="J19" i="3"/>
  <c r="J20" i="3"/>
  <c r="J21" i="3"/>
  <c r="J22" i="3"/>
  <c r="J23" i="3"/>
  <c r="J24" i="3"/>
  <c r="J25" i="3"/>
  <c r="J26" i="3"/>
  <c r="J27" i="3"/>
  <c r="J28" i="3"/>
  <c r="J15" i="3"/>
  <c r="J16" i="3"/>
  <c r="J29" i="3"/>
  <c r="J30" i="3"/>
  <c r="J31" i="3"/>
  <c r="J14" i="3"/>
  <c r="C14" i="4"/>
  <c r="C16" i="4" s="1"/>
  <c r="C18" i="4" s="1"/>
  <c r="D14" i="4"/>
  <c r="D16" i="4" s="1"/>
  <c r="D18" i="4" s="1"/>
  <c r="B14" i="4"/>
  <c r="B16" i="4" s="1"/>
  <c r="F14" i="4"/>
  <c r="F13" i="4"/>
  <c r="F15" i="4"/>
  <c r="E14" i="4"/>
  <c r="K16" i="3"/>
  <c r="M16" i="3" s="1"/>
  <c r="K14" i="3" l="1"/>
  <c r="M14" i="3" s="1"/>
  <c r="M32" i="3" s="1"/>
  <c r="K30" i="3"/>
  <c r="M30" i="3" s="1"/>
  <c r="K26" i="3"/>
  <c r="M26" i="3" s="1"/>
  <c r="K22" i="3"/>
  <c r="M22" i="3" s="1"/>
  <c r="J32" i="3"/>
  <c r="F32" i="3"/>
  <c r="K31" i="3"/>
  <c r="M31" i="3" s="1"/>
  <c r="K27" i="3"/>
  <c r="M27" i="3" s="1"/>
  <c r="K23" i="3"/>
  <c r="M23" i="3" s="1"/>
  <c r="K19" i="3"/>
  <c r="M19" i="3" s="1"/>
  <c r="I32" i="3"/>
  <c r="K29" i="3"/>
  <c r="M29" i="3" s="1"/>
  <c r="K28" i="3"/>
  <c r="M28" i="3" s="1"/>
  <c r="K25" i="3"/>
  <c r="M25" i="3" s="1"/>
  <c r="K24" i="3"/>
  <c r="M24" i="3" s="1"/>
  <c r="K21" i="3"/>
  <c r="M21" i="3" s="1"/>
  <c r="K20" i="3"/>
  <c r="M20" i="3" s="1"/>
  <c r="K17" i="3"/>
  <c r="M17" i="3" s="1"/>
  <c r="M15" i="3"/>
  <c r="F16" i="4"/>
  <c r="F18" i="4"/>
  <c r="L32" i="3"/>
  <c r="K32" i="3" l="1"/>
</calcChain>
</file>

<file path=xl/sharedStrings.xml><?xml version="1.0" encoding="utf-8"?>
<sst xmlns="http://schemas.openxmlformats.org/spreadsheetml/2006/main" count="185" uniqueCount="157">
  <si>
    <t>Arkiv</t>
  </si>
  <si>
    <t>Selskap:</t>
  </si>
  <si>
    <t>Utarb dato/sign</t>
  </si>
  <si>
    <t>Område:</t>
  </si>
  <si>
    <t>Regnskapsår</t>
  </si>
  <si>
    <t>Sak:</t>
  </si>
  <si>
    <t>GENERELL INFORMASJON</t>
  </si>
  <si>
    <t>MOMENTLISTE FOR TELLING OG VERDSETTELSE AV VARELAGER</t>
  </si>
  <si>
    <t>Hensyntatt:</t>
  </si>
  <si>
    <t>Punkt:</t>
  </si>
  <si>
    <t>Moment:</t>
  </si>
  <si>
    <t>Ja</t>
  </si>
  <si>
    <t>Nei</t>
  </si>
  <si>
    <t>FORBEREDENDE ARBEID</t>
  </si>
  <si>
    <t>1.1</t>
  </si>
  <si>
    <t>Tidspunkt for opptelling:</t>
  </si>
  <si>
    <t>1.1.1</t>
  </si>
  <si>
    <t>Tidspunktet bør falle sammen med datoen for regnskapsavslutningen.</t>
  </si>
  <si>
    <t>1.1.2</t>
  </si>
  <si>
    <t>Det vurderes om opptellingen skal foregå etter stengetid eller om vareopptellingen bør legges til nærmeste helligdag eller fridag. Alternativt et tidspunkt når bedriften kan stenge.</t>
  </si>
  <si>
    <t>1.2</t>
  </si>
  <si>
    <t>Forberedelser til varetellingen:</t>
  </si>
  <si>
    <t>1.2.1</t>
  </si>
  <si>
    <t>Fortegnelser over steder hvor lagervarer befinner seg.</t>
  </si>
  <si>
    <t>1.2.2</t>
  </si>
  <si>
    <t>Gruppering av opptellingen bør settes opp under hensyntagen til regnskapsopplegget.</t>
  </si>
  <si>
    <t>1.2.3</t>
  </si>
  <si>
    <t>Forhåndsskrevne lister med varebetegnelse bør om mulig benyttes.</t>
  </si>
  <si>
    <t>1.2.4</t>
  </si>
  <si>
    <t>Listene skal være forhåndsnummerert.</t>
  </si>
  <si>
    <t>1.2.5</t>
  </si>
  <si>
    <t>Varetellingslisten bør inneholde kolonner for bemerkning til varens tilstand.</t>
  </si>
  <si>
    <t>1.2.6</t>
  </si>
  <si>
    <t>Sikring av at kommisjonsvarer ikke medtas i ordinære varebeholdninger må gjennomføres.</t>
  </si>
  <si>
    <t>1.2.7</t>
  </si>
  <si>
    <t>Bekreftede oppgaver over konsignasjonsvarer skal innhentes.</t>
  </si>
  <si>
    <t>1.2.8</t>
  </si>
  <si>
    <t>Det må settes opp retningslinjer for telling av varer i arbeid.</t>
  </si>
  <si>
    <t>1.2.9</t>
  </si>
  <si>
    <t>1.3</t>
  </si>
  <si>
    <t>Ansvar for opptellingen:</t>
  </si>
  <si>
    <t>1.3.1</t>
  </si>
  <si>
    <t>Det utpekes en person som har hovedansvaret for gjennomføringen av varetellingsinstruksen.</t>
  </si>
  <si>
    <t>1.3.2</t>
  </si>
  <si>
    <t>Ansvarlig for fysisk opptelling i avdelingene oppnevnes.</t>
  </si>
  <si>
    <t>1.3.3</t>
  </si>
  <si>
    <t>Vurder om avdelingsleder kan være ansvarlig for opptelling i egen avdeling.</t>
  </si>
  <si>
    <t>1.3.4</t>
  </si>
  <si>
    <t>Ansvarlig for lagerkartotek bør ikke være med på opptellingen.</t>
  </si>
  <si>
    <t>1.3.5</t>
  </si>
  <si>
    <t>Vurder om det kan være nødvendig med rotasjon av ansvarlige.</t>
  </si>
  <si>
    <t>2</t>
  </si>
  <si>
    <t>FREMGANGSMÅTE VED TELLING OG LISTEFØRING AV BEHOLDNINGENE</t>
  </si>
  <si>
    <t>2.1</t>
  </si>
  <si>
    <t>Instruks og tiltak for å sikre korrekt skjæringspunkt for mottatte eller utleverte varer:</t>
  </si>
  <si>
    <t>2.1.1</t>
  </si>
  <si>
    <t>Dette gjelder varer som :</t>
  </si>
  <si>
    <t>- er fakturert til kunden, men ikke avsendt</t>
  </si>
  <si>
    <t>- er sendt til kunden, men ikke fakturert</t>
  </si>
  <si>
    <t>- er fakturert av leverandøren, men ikke mottatt</t>
  </si>
  <si>
    <t>- er gått inn på lager, men faktura er ikke mottatt</t>
  </si>
  <si>
    <t>- er mottatt eller utlevert i tidsrommet mellom vareopptelling og datoen for regnskapsavslutning.</t>
  </si>
  <si>
    <t>2.1.2</t>
  </si>
  <si>
    <t>Inngående fakturaer omkring årsskiftet sammenholdes med inngangsrapporter eller pakksedler slik at det blir overensstemmelse mellom bokholderi og vareopptelling.</t>
  </si>
  <si>
    <t>2.1.3</t>
  </si>
  <si>
    <t>Utgående fakturaer kontrolleres mot dokument for uttak fra varelager.</t>
  </si>
  <si>
    <t>2.1.4</t>
  </si>
  <si>
    <t>Varebevegelser i tidsrommet mellom vareopptellingen og datoen for regnskapsavslutningen må registreres spesielt.</t>
  </si>
  <si>
    <t>2.2</t>
  </si>
  <si>
    <t>Opptelling og listeføring av varene:</t>
  </si>
  <si>
    <t>2.2.1</t>
  </si>
  <si>
    <t>Detaljert instruks for gjennomføring av den fysiske telling bør settes opp.</t>
  </si>
  <si>
    <t>2.2.2</t>
  </si>
  <si>
    <t>2.2.3</t>
  </si>
  <si>
    <t>Det bør fastsettes hvilke varer som skal telles og hvordan disse skal plasseres på de forskjellige lister.</t>
  </si>
  <si>
    <t>2.2.4</t>
  </si>
  <si>
    <t>Listene skal underskrives av den som har foretatt opptellingen.</t>
  </si>
  <si>
    <t>2.2.5</t>
  </si>
  <si>
    <t>3</t>
  </si>
  <si>
    <t>AVSLUTTENDE ARBEID</t>
  </si>
  <si>
    <t>3.1</t>
  </si>
  <si>
    <t>Fremgangsmåte ved prising og utregning av varetellingslister:</t>
  </si>
  <si>
    <t>3.1.1</t>
  </si>
  <si>
    <t>Prinsipper for verdiansettelse av kurante og ukurante varer bør fremgå av instruks.</t>
  </si>
  <si>
    <t>3.1.2</t>
  </si>
  <si>
    <t>Verdiansettelsen skal foretas av ansvarlig under hensyntagen til regnskapsbestemmelsene.</t>
  </si>
  <si>
    <t>3.1.3</t>
  </si>
  <si>
    <t>Etterregning bør foretas av regnskapsavdelingen.</t>
  </si>
  <si>
    <t>3.1.4</t>
  </si>
  <si>
    <t>Det må foretas kontroll mot lagerkartotek og eventuelle differanser må korrigeres.Vurder eventuell kontrolltelling.</t>
  </si>
  <si>
    <t>3.1.5</t>
  </si>
  <si>
    <t>Lister over differanser varelagerkartotek attesteres av daglig leder.</t>
  </si>
  <si>
    <t>3.1.6</t>
  </si>
  <si>
    <t>Svakheter ved gjennomføringen av varetellingen noteres, og eventuelle forandringer i varetellingsinstruksen foretas.</t>
  </si>
  <si>
    <t>3.1.7</t>
  </si>
  <si>
    <t>Endelig sammendrag av varetellingslistene attesteres av firmaets ledelse sammen med ansvarlig for gjennomføringen av varetellingen.</t>
  </si>
  <si>
    <t>VARETELLINGSLISTE</t>
  </si>
  <si>
    <t>Hovedansvarlig:</t>
  </si>
  <si>
    <t>Tellekorps:</t>
  </si>
  <si>
    <t>Signatur:</t>
  </si>
  <si>
    <t>Dato:</t>
  </si>
  <si>
    <t>Avd. ansvarlig:</t>
  </si>
  <si>
    <t>Lageridentifikasjon:</t>
  </si>
  <si>
    <t>Varenr.</t>
  </si>
  <si>
    <t>Varebeskrivelse</t>
  </si>
  <si>
    <t>Antall
kurante</t>
  </si>
  <si>
    <t>Kostpris</t>
  </si>
  <si>
    <t>Salgspris - salgs-
kostn.</t>
  </si>
  <si>
    <t>Antall
ukurante</t>
  </si>
  <si>
    <t>Sum</t>
  </si>
  <si>
    <t>Råvarer og
innkjøpte halvfabrikata</t>
  </si>
  <si>
    <t>Varer under
tilvirkning</t>
  </si>
  <si>
    <t>Ferdig tilvirkede
varer</t>
  </si>
  <si>
    <t>ANLEGGSKONTRAKTER</t>
  </si>
  <si>
    <t>Inntektsført på igangværende anleggskontrakter</t>
  </si>
  <si>
    <t>Kostnader knyttet til opptjent inntekt / tapsavsetninger</t>
  </si>
  <si>
    <t>Netto resultatført på igangværende anleggskontrakter</t>
  </si>
  <si>
    <t>Estimert gjenværende produksjon på tapskontrakter</t>
  </si>
  <si>
    <t>Opptjent ikke fakturert inntekt på igangværende</t>
  </si>
  <si>
    <t>Forskuddsfakturert produksjon inkl. i annen kortsiktig gjeld</t>
  </si>
  <si>
    <t>Kundefordringer der betaling er</t>
  </si>
  <si>
    <t>utsatt på grunn av betingelser i kontraktene</t>
  </si>
  <si>
    <t>Disse opplysningene bør gis pr prosjekt.</t>
  </si>
  <si>
    <t>Anleggskontrakter</t>
  </si>
  <si>
    <t>Det må tas stilling til kurante/ukurante varer, eventuelt skille ut de ukurante varene.</t>
  </si>
  <si>
    <t>Vurder om kontrollsystem med feste av lapper på varene vil være formålstjenelig. Sikring av at varer kun blir talt opp en gang.</t>
  </si>
  <si>
    <t>Kontrolltelling av varer (eventuelt ved stikkprøver) bør om mulig etableres ved en uavhengig person.</t>
  </si>
  <si>
    <t>I år</t>
  </si>
  <si>
    <t>I fjor</t>
  </si>
  <si>
    <t>anleggskontrakter inkl i kundefordringer</t>
  </si>
  <si>
    <t>3.1.8</t>
  </si>
  <si>
    <t>Varetellingslisten signeres av den som har gjennomført tellingen.</t>
  </si>
  <si>
    <t>Midlertidige forskjeller mellom regnskap og skatt</t>
  </si>
  <si>
    <t>Samlet regnskaps-messig verdiverdi</t>
  </si>
  <si>
    <t>Samlet skatte-messig verdi</t>
  </si>
  <si>
    <t>Regnskaps-messig verdi kurante
varer</t>
  </si>
  <si>
    <t>Salgspris ukurante varer - salgskostn.</t>
  </si>
  <si>
    <t>Bemerkninger</t>
  </si>
  <si>
    <t>Verdi-
reduksjon
ukurante varer *</t>
  </si>
  <si>
    <t>* Denne kolonnen viser forskjellen mellom regnskapsmessig verdi på ukurante varer, og hva den regnskapsmessige verdien ville vært dersom disse varene var kurante</t>
  </si>
  <si>
    <t>Regnskaps-messig verdi ukurante varer</t>
  </si>
  <si>
    <t>Ukurante varer til kostpris</t>
  </si>
  <si>
    <t>Sum varer til kostpris</t>
  </si>
  <si>
    <t>Nedskrivning for ukurans</t>
  </si>
  <si>
    <t>Regnskapsmessig verdi, utgående balanse</t>
  </si>
  <si>
    <t>Regnskapsmessig verdi, inngående balanse - varer under tilvirkning og ferdig tilvirkede varer</t>
  </si>
  <si>
    <t>Beholdningsendring - varer under tilvirkning og ferdig tilvirkede varer</t>
  </si>
  <si>
    <t>Kurante varer til kostpris</t>
  </si>
  <si>
    <t>6300.00</t>
  </si>
  <si>
    <t>6300 Varelager</t>
  </si>
  <si>
    <t>6300.10</t>
  </si>
  <si>
    <t>6300.20</t>
  </si>
  <si>
    <t>Område:  6300  Varelager</t>
  </si>
  <si>
    <t>6300.30</t>
  </si>
  <si>
    <t>6300.40</t>
  </si>
  <si>
    <r>
      <t xml:space="preserve">Sak:         </t>
    </r>
    <r>
      <rPr>
        <b/>
        <sz val="9"/>
        <rFont val="Verdana"/>
        <family val="2"/>
      </rPr>
      <t>SAMMENDRAG AV VAREBEHOLDNINGEN</t>
    </r>
  </si>
  <si>
    <t>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</si>
</sst>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Verdana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4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Up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0">
    <xf numFmtId="0" fontId="0" fillId="0" borderId="0" xfId="0"/>
    <xf numFmtId="38" fontId="2" fillId="0" borderId="1" xfId="0" applyNumberFormat="1" applyFont="1" applyFill="1" applyBorder="1"/>
    <xf numFmtId="38" fontId="3" fillId="0" borderId="2" xfId="0" applyNumberFormat="1" applyFont="1" applyFill="1" applyBorder="1"/>
    <xf numFmtId="38" fontId="3" fillId="0" borderId="2" xfId="0" applyNumberFormat="1" applyFont="1" applyFill="1" applyBorder="1" applyAlignment="1">
      <alignment horizontal="left" vertical="top"/>
    </xf>
    <xf numFmtId="38" fontId="3" fillId="0" borderId="3" xfId="0" applyNumberFormat="1" applyFont="1" applyFill="1" applyBorder="1" applyAlignment="1">
      <alignment horizontal="center" vertical="top"/>
    </xf>
    <xf numFmtId="0" fontId="3" fillId="0" borderId="0" xfId="2" applyFont="1"/>
    <xf numFmtId="0" fontId="4" fillId="0" borderId="4" xfId="2" applyFont="1" applyBorder="1"/>
    <xf numFmtId="38" fontId="4" fillId="0" borderId="0" xfId="0" applyNumberFormat="1" applyFont="1" applyFill="1" applyBorder="1"/>
    <xf numFmtId="0" fontId="4" fillId="0" borderId="0" xfId="0" applyFont="1"/>
    <xf numFmtId="0" fontId="4" fillId="0" borderId="0" xfId="2" applyFont="1"/>
    <xf numFmtId="38" fontId="3" fillId="0" borderId="0" xfId="0" applyNumberFormat="1" applyFont="1" applyFill="1" applyBorder="1" applyAlignment="1">
      <alignment horizontal="left" vertical="top"/>
    </xf>
    <xf numFmtId="38" fontId="4" fillId="0" borderId="5" xfId="0" applyNumberFormat="1" applyFont="1" applyFill="1" applyBorder="1"/>
    <xf numFmtId="1" fontId="4" fillId="0" borderId="6" xfId="0" applyNumberFormat="1" applyFont="1" applyFill="1" applyBorder="1" applyAlignment="1" applyProtection="1">
      <alignment horizontal="center"/>
      <protection locked="0"/>
    </xf>
    <xf numFmtId="38" fontId="6" fillId="0" borderId="6" xfId="0" applyNumberFormat="1" applyFont="1" applyFill="1" applyBorder="1" applyAlignment="1">
      <alignment horizontal="center"/>
    </xf>
    <xf numFmtId="38" fontId="3" fillId="0" borderId="7" xfId="0" applyNumberFormat="1" applyFont="1" applyFill="1" applyBorder="1" applyAlignment="1" applyProtection="1">
      <alignment horizontal="center" vertical="top"/>
      <protection locked="0"/>
    </xf>
    <xf numFmtId="1" fontId="3" fillId="0" borderId="6" xfId="0" applyNumberFormat="1" applyFont="1" applyFill="1" applyBorder="1" applyAlignment="1" applyProtection="1">
      <alignment horizontal="center"/>
      <protection locked="0"/>
    </xf>
    <xf numFmtId="38" fontId="7" fillId="0" borderId="4" xfId="0" applyNumberFormat="1" applyFont="1" applyFill="1" applyBorder="1"/>
    <xf numFmtId="38" fontId="7" fillId="0" borderId="0" xfId="0" applyNumberFormat="1" applyFont="1" applyFill="1" applyProtection="1">
      <protection locked="0"/>
    </xf>
    <xf numFmtId="38" fontId="7" fillId="0" borderId="0" xfId="0" applyNumberFormat="1" applyFont="1" applyFill="1"/>
    <xf numFmtId="38" fontId="7" fillId="0" borderId="0" xfId="0" applyNumberFormat="1" applyFont="1" applyFill="1" applyBorder="1" applyAlignment="1">
      <alignment horizontal="left" vertical="top"/>
    </xf>
    <xf numFmtId="0" fontId="7" fillId="0" borderId="0" xfId="0" applyFont="1"/>
    <xf numFmtId="38" fontId="7" fillId="0" borderId="0" xfId="0" applyNumberFormat="1" applyFont="1" applyFill="1" applyBorder="1"/>
    <xf numFmtId="38" fontId="7" fillId="0" borderId="8" xfId="0" applyNumberFormat="1" applyFont="1" applyFill="1" applyBorder="1"/>
    <xf numFmtId="38" fontId="8" fillId="0" borderId="5" xfId="0" applyNumberFormat="1" applyFont="1" applyFill="1" applyBorder="1"/>
    <xf numFmtId="38" fontId="7" fillId="0" borderId="5" xfId="0" applyNumberFormat="1" applyFont="1" applyFill="1" applyBorder="1"/>
    <xf numFmtId="0" fontId="3" fillId="0" borderId="0" xfId="0" applyFont="1"/>
    <xf numFmtId="0" fontId="4" fillId="0" borderId="4" xfId="0" applyFont="1" applyBorder="1"/>
    <xf numFmtId="38" fontId="5" fillId="0" borderId="0" xfId="0" applyNumberFormat="1" applyFont="1" applyFill="1" applyBorder="1"/>
    <xf numFmtId="1" fontId="4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vertical="top"/>
    </xf>
    <xf numFmtId="38" fontId="7" fillId="2" borderId="3" xfId="0" applyNumberFormat="1" applyFont="1" applyFill="1" applyBorder="1"/>
    <xf numFmtId="38" fontId="8" fillId="2" borderId="3" xfId="0" applyNumberFormat="1" applyFont="1" applyFill="1" applyBorder="1"/>
    <xf numFmtId="38" fontId="8" fillId="2" borderId="9" xfId="0" applyNumberFormat="1" applyFont="1" applyFill="1" applyBorder="1" applyAlignment="1">
      <alignment horizontal="centerContinuous"/>
    </xf>
    <xf numFmtId="1" fontId="8" fillId="2" borderId="9" xfId="0" applyNumberFormat="1" applyFont="1" applyFill="1" applyBorder="1" applyAlignment="1">
      <alignment horizontal="centerContinuous"/>
    </xf>
    <xf numFmtId="38" fontId="8" fillId="2" borderId="6" xfId="0" applyNumberFormat="1" applyFont="1" applyFill="1" applyBorder="1"/>
    <xf numFmtId="38" fontId="8" fillId="2" borderId="9" xfId="0" applyNumberFormat="1" applyFont="1" applyFill="1" applyBorder="1" applyAlignment="1">
      <alignment horizontal="center"/>
    </xf>
    <xf numFmtId="1" fontId="8" fillId="2" borderId="9" xfId="0" applyNumberFormat="1" applyFont="1" applyFill="1" applyBorder="1" applyAlignment="1">
      <alignment horizontal="center"/>
    </xf>
    <xf numFmtId="49" fontId="8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0" fontId="7" fillId="0" borderId="10" xfId="0" applyFont="1" applyBorder="1" applyAlignment="1" applyProtection="1">
      <alignment horizontal="center"/>
      <protection locked="0"/>
    </xf>
    <xf numFmtId="49" fontId="7" fillId="0" borderId="10" xfId="0" applyNumberFormat="1" applyFont="1" applyBorder="1" applyAlignment="1">
      <alignment horizontal="right"/>
    </xf>
    <xf numFmtId="0" fontId="7" fillId="0" borderId="10" xfId="0" applyFont="1" applyBorder="1" applyAlignment="1">
      <alignment wrapText="1"/>
    </xf>
    <xf numFmtId="49" fontId="7" fillId="0" borderId="10" xfId="0" applyNumberFormat="1" applyFont="1" applyBorder="1" applyAlignment="1">
      <alignment horizontal="right" vertical="top"/>
    </xf>
    <xf numFmtId="49" fontId="7" fillId="0" borderId="11" xfId="0" applyNumberFormat="1" applyFont="1" applyBorder="1" applyAlignment="1">
      <alignment horizontal="right"/>
    </xf>
    <xf numFmtId="0" fontId="7" fillId="0" borderId="11" xfId="0" applyFont="1" applyBorder="1" applyAlignment="1">
      <alignment wrapText="1"/>
    </xf>
    <xf numFmtId="0" fontId="7" fillId="0" borderId="11" xfId="0" applyFont="1" applyBorder="1" applyAlignment="1" applyProtection="1">
      <alignment horizontal="center"/>
      <protection locked="0"/>
    </xf>
    <xf numFmtId="49" fontId="8" fillId="0" borderId="12" xfId="0" applyNumberFormat="1" applyFont="1" applyBorder="1" applyAlignment="1">
      <alignment horizontal="right"/>
    </xf>
    <xf numFmtId="0" fontId="8" fillId="0" borderId="12" xfId="0" applyFont="1" applyBorder="1" applyAlignment="1">
      <alignment wrapText="1"/>
    </xf>
    <xf numFmtId="0" fontId="7" fillId="0" borderId="12" xfId="0" applyFont="1" applyBorder="1" applyAlignment="1" applyProtection="1">
      <alignment horizontal="center"/>
      <protection locked="0"/>
    </xf>
    <xf numFmtId="49" fontId="7" fillId="0" borderId="11" xfId="0" applyNumberFormat="1" applyFont="1" applyBorder="1" applyAlignment="1">
      <alignment horizontal="right" vertical="top"/>
    </xf>
    <xf numFmtId="49" fontId="8" fillId="0" borderId="12" xfId="0" applyNumberFormat="1" applyFont="1" applyBorder="1" applyAlignment="1">
      <alignment horizontal="right" vertical="top"/>
    </xf>
    <xf numFmtId="49" fontId="8" fillId="0" borderId="10" xfId="0" applyNumberFormat="1" applyFont="1" applyBorder="1" applyAlignment="1">
      <alignment horizontal="right" vertical="top"/>
    </xf>
    <xf numFmtId="49" fontId="7" fillId="0" borderId="13" xfId="0" applyNumberFormat="1" applyFont="1" applyBorder="1" applyAlignment="1">
      <alignment horizontal="right" vertical="top"/>
    </xf>
    <xf numFmtId="0" fontId="7" fillId="0" borderId="13" xfId="0" quotePrefix="1" applyFont="1" applyBorder="1" applyAlignment="1">
      <alignment wrapText="1"/>
    </xf>
    <xf numFmtId="0" fontId="7" fillId="0" borderId="13" xfId="0" applyFont="1" applyBorder="1" applyAlignment="1" applyProtection="1">
      <alignment horizontal="center"/>
      <protection locked="0"/>
    </xf>
    <xf numFmtId="49" fontId="7" fillId="0" borderId="12" xfId="0" applyNumberFormat="1" applyFont="1" applyBorder="1" applyAlignment="1">
      <alignment horizontal="right" vertical="top"/>
    </xf>
    <xf numFmtId="0" fontId="7" fillId="0" borderId="12" xfId="0" quotePrefix="1" applyFont="1" applyBorder="1" applyAlignment="1">
      <alignment wrapText="1"/>
    </xf>
    <xf numFmtId="49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vertical="top"/>
    </xf>
    <xf numFmtId="0" fontId="7" fillId="0" borderId="10" xfId="0" applyFont="1" applyBorder="1" applyAlignment="1">
      <alignment vertical="top" wrapText="1"/>
    </xf>
    <xf numFmtId="0" fontId="3" fillId="0" borderId="2" xfId="0" applyFont="1" applyBorder="1"/>
    <xf numFmtId="38" fontId="5" fillId="0" borderId="0" xfId="0" applyNumberFormat="1" applyFont="1" applyFill="1" applyBorder="1" applyAlignment="1">
      <alignment horizontal="center"/>
    </xf>
    <xf numFmtId="0" fontId="4" fillId="0" borderId="0" xfId="0" applyFont="1" applyBorder="1"/>
    <xf numFmtId="0" fontId="4" fillId="0" borderId="5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14" xfId="0" applyFont="1" applyBorder="1"/>
    <xf numFmtId="0" fontId="4" fillId="0" borderId="8" xfId="0" applyFont="1" applyBorder="1"/>
    <xf numFmtId="0" fontId="4" fillId="0" borderId="15" xfId="0" applyFont="1" applyBorder="1"/>
    <xf numFmtId="0" fontId="6" fillId="2" borderId="9" xfId="0" applyFont="1" applyFill="1" applyBorder="1"/>
    <xf numFmtId="0" fontId="6" fillId="2" borderId="9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/>
    </xf>
    <xf numFmtId="0" fontId="3" fillId="0" borderId="9" xfId="0" applyFont="1" applyBorder="1" applyProtection="1">
      <protection locked="0"/>
    </xf>
    <xf numFmtId="3" fontId="3" fillId="0" borderId="9" xfId="0" applyNumberFormat="1" applyFont="1" applyBorder="1" applyProtection="1">
      <protection locked="0"/>
    </xf>
    <xf numFmtId="164" fontId="3" fillId="0" borderId="9" xfId="0" applyNumberFormat="1" applyFont="1" applyBorder="1" applyProtection="1">
      <protection locked="0"/>
    </xf>
    <xf numFmtId="4" fontId="3" fillId="0" borderId="9" xfId="0" applyNumberFormat="1" applyFont="1" applyBorder="1" applyProtection="1">
      <protection locked="0"/>
    </xf>
    <xf numFmtId="164" fontId="3" fillId="2" borderId="9" xfId="0" applyNumberFormat="1" applyFont="1" applyFill="1" applyBorder="1"/>
    <xf numFmtId="164" fontId="6" fillId="2" borderId="9" xfId="0" applyNumberFormat="1" applyFont="1" applyFill="1" applyBorder="1"/>
    <xf numFmtId="164" fontId="6" fillId="2" borderId="16" xfId="0" applyNumberFormat="1" applyFont="1" applyFill="1" applyBorder="1"/>
    <xf numFmtId="0" fontId="3" fillId="0" borderId="9" xfId="0" applyFont="1" applyBorder="1"/>
    <xf numFmtId="0" fontId="5" fillId="0" borderId="5" xfId="0" applyFont="1" applyBorder="1" applyAlignment="1">
      <alignment horizontal="left"/>
    </xf>
    <xf numFmtId="0" fontId="3" fillId="0" borderId="5" xfId="0" applyFont="1" applyBorder="1"/>
    <xf numFmtId="4" fontId="3" fillId="0" borderId="5" xfId="0" applyNumberFormat="1" applyFont="1" applyBorder="1"/>
    <xf numFmtId="164" fontId="5" fillId="0" borderId="9" xfId="0" applyNumberFormat="1" applyFont="1" applyBorder="1" applyAlignment="1">
      <alignment horizontal="left"/>
    </xf>
    <xf numFmtId="164" fontId="3" fillId="0" borderId="5" xfId="0" applyNumberFormat="1" applyFont="1" applyBorder="1"/>
    <xf numFmtId="0" fontId="3" fillId="0" borderId="0" xfId="0" applyFont="1" applyBorder="1"/>
    <xf numFmtId="0" fontId="6" fillId="0" borderId="0" xfId="0" applyFont="1" applyBorder="1"/>
    <xf numFmtId="38" fontId="7" fillId="0" borderId="0" xfId="0" applyNumberFormat="1" applyFont="1" applyFill="1" applyBorder="1" applyProtection="1">
      <protection locked="0"/>
    </xf>
    <xf numFmtId="38" fontId="7" fillId="0" borderId="0" xfId="0" applyNumberFormat="1" applyFont="1" applyFill="1" applyBorder="1" applyAlignment="1">
      <alignment horizontal="center" vertical="top"/>
    </xf>
    <xf numFmtId="0" fontId="7" fillId="0" borderId="0" xfId="0" applyFont="1" applyBorder="1"/>
    <xf numFmtId="0" fontId="7" fillId="0" borderId="5" xfId="0" applyFont="1" applyBorder="1"/>
    <xf numFmtId="0" fontId="7" fillId="0" borderId="4" xfId="0" applyFont="1" applyBorder="1" applyProtection="1">
      <protection locked="0"/>
    </xf>
    <xf numFmtId="0" fontId="7" fillId="0" borderId="0" xfId="0" applyFont="1" applyBorder="1" applyProtection="1">
      <protection locked="0"/>
    </xf>
    <xf numFmtId="0" fontId="7" fillId="0" borderId="17" xfId="0" applyFont="1" applyBorder="1"/>
    <xf numFmtId="38" fontId="4" fillId="0" borderId="2" xfId="0" applyNumberFormat="1" applyFont="1" applyFill="1" applyBorder="1"/>
    <xf numFmtId="38" fontId="7" fillId="0" borderId="4" xfId="0" applyNumberFormat="1" applyFont="1" applyFill="1" applyBorder="1" applyProtection="1">
      <protection locked="0"/>
    </xf>
    <xf numFmtId="0" fontId="8" fillId="2" borderId="8" xfId="0" applyFont="1" applyFill="1" applyBorder="1"/>
    <xf numFmtId="0" fontId="8" fillId="2" borderId="9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/>
    </xf>
    <xf numFmtId="0" fontId="8" fillId="0" borderId="9" xfId="0" applyFont="1" applyBorder="1"/>
    <xf numFmtId="3" fontId="7" fillId="0" borderId="9" xfId="0" applyNumberFormat="1" applyFont="1" applyBorder="1" applyAlignment="1">
      <alignment horizontal="right"/>
    </xf>
    <xf numFmtId="3" fontId="8" fillId="2" borderId="9" xfId="0" applyNumberFormat="1" applyFont="1" applyFill="1" applyBorder="1" applyAlignment="1">
      <alignment horizontal="right"/>
    </xf>
    <xf numFmtId="3" fontId="8" fillId="2" borderId="9" xfId="0" applyNumberFormat="1" applyFont="1" applyFill="1" applyBorder="1" applyAlignment="1">
      <alignment horizontal="right" wrapText="1"/>
    </xf>
    <xf numFmtId="3" fontId="7" fillId="3" borderId="9" xfId="0" applyNumberFormat="1" applyFont="1" applyFill="1" applyBorder="1" applyAlignment="1">
      <alignment horizontal="right"/>
    </xf>
    <xf numFmtId="3" fontId="8" fillId="3" borderId="9" xfId="0" applyNumberFormat="1" applyFont="1" applyFill="1" applyBorder="1" applyAlignment="1">
      <alignment horizontal="right" wrapText="1"/>
    </xf>
    <xf numFmtId="0" fontId="2" fillId="0" borderId="1" xfId="1" applyFont="1" applyBorder="1"/>
    <xf numFmtId="0" fontId="4" fillId="0" borderId="2" xfId="1" applyFont="1" applyBorder="1"/>
    <xf numFmtId="0" fontId="4" fillId="0" borderId="0" xfId="1" applyFont="1"/>
    <xf numFmtId="0" fontId="4" fillId="0" borderId="4" xfId="1" applyFont="1" applyBorder="1"/>
    <xf numFmtId="0" fontId="2" fillId="0" borderId="0" xfId="1" applyFont="1" applyBorder="1"/>
    <xf numFmtId="0" fontId="9" fillId="0" borderId="0" xfId="1" applyFont="1" applyBorder="1"/>
    <xf numFmtId="0" fontId="4" fillId="0" borderId="0" xfId="1" applyFont="1" applyBorder="1"/>
    <xf numFmtId="0" fontId="3" fillId="0" borderId="3" xfId="1" applyFont="1" applyBorder="1"/>
    <xf numFmtId="0" fontId="6" fillId="0" borderId="6" xfId="1" applyFont="1" applyBorder="1"/>
    <xf numFmtId="0" fontId="3" fillId="0" borderId="7" xfId="1" applyFont="1" applyBorder="1"/>
    <xf numFmtId="0" fontId="3" fillId="0" borderId="6" xfId="1" applyFont="1" applyBorder="1"/>
    <xf numFmtId="0" fontId="7" fillId="0" borderId="4" xfId="1" applyFont="1" applyBorder="1"/>
    <xf numFmtId="0" fontId="7" fillId="0" borderId="0" xfId="1" applyFont="1" applyBorder="1"/>
    <xf numFmtId="0" fontId="7" fillId="0" borderId="8" xfId="1" applyFont="1" applyBorder="1"/>
    <xf numFmtId="0" fontId="8" fillId="0" borderId="5" xfId="1" applyFont="1" applyBorder="1"/>
    <xf numFmtId="0" fontId="7" fillId="0" borderId="5" xfId="1" applyFont="1" applyBorder="1"/>
    <xf numFmtId="0" fontId="8" fillId="2" borderId="0" xfId="1" applyFont="1" applyFill="1"/>
    <xf numFmtId="0" fontId="7" fillId="2" borderId="0" xfId="1" applyFont="1" applyFill="1"/>
    <xf numFmtId="0" fontId="7" fillId="0" borderId="0" xfId="1" applyFont="1"/>
    <xf numFmtId="0" fontId="8" fillId="2" borderId="0" xfId="1" applyFont="1" applyFill="1" applyAlignment="1">
      <alignment horizontal="center"/>
    </xf>
    <xf numFmtId="0" fontId="6" fillId="0" borderId="9" xfId="0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</cellXfs>
  <cellStyles count="3">
    <cellStyle name="Normal" xfId="0" builtinId="0"/>
    <cellStyle name="Normal_SHEET" xfId="1" xr:uid="{00000000-0005-0000-0000-000001000000}"/>
    <cellStyle name="Normal_Sheet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9</xdr:col>
      <xdr:colOff>0</xdr:colOff>
      <xdr:row>36</xdr:row>
      <xdr:rowOff>0</xdr:rowOff>
    </xdr:to>
    <xdr:sp macro="" textlink="">
      <xdr:nvSpPr>
        <xdr:cNvPr id="1025" name="Tex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0" y="1514475"/>
          <a:ext cx="5610225" cy="4371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Ved verdsettelse av varelageret kommer regnskapslovens vurderingsregler til anvendelse. 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Varelageret skal som hovedregel vurderes til den laveste av anskaffelseskost og virkelig verdi, jfr regnskapslovens § 5-2. 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Anskaffelseskost ved kjøp av varer er kjøpspris med tillegg av kjøpsutgifter. Varer kan i henhold til regnskapslovens § 5-5 tilordnes anskaffelseskost ved FIFO metoden eller gjennomsnittlig anskaffelseskost dersom spesifikk tilordning ikke er praktisk eller hensiktsmessig.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Ukurante varer skal skrives ned til forventet fremtidig salgspris.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Bokføringsforskriften stiller i § 6-1 særlige krav til dokumentasjon av varelageret.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Notekrav: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- regnskapsloven § 7-10 og NRS 1 nr 3.5 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Klassifisering: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Postene klassifiseres i balansen som omløpsmiddel.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Regnskapslinje:  </a:t>
          </a:r>
        </a:p>
        <a:p>
          <a:pPr algn="l" rtl="0"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</a:t>
          </a:r>
          <a:r>
            <a:rPr lang="nb-NO" sz="900" b="0" i="0" u="sng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Balanse</a:t>
          </a:r>
          <a:endParaRPr lang="nb-NO" sz="900" b="1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</a:t>
          </a: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Varer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</a:t>
          </a:r>
          <a:r>
            <a:rPr lang="nb-NO" sz="900" b="0" i="0" u="sng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Resultatregnskapet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Endring i beholdning av varer under tilvirkning og ferdig tilvirkede varer 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Varekostnad </a:t>
          </a:r>
          <a:endParaRPr lang="nb-NO" sz="900" b="0" i="0" u="sng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60FC756-6CF7-43F5-8F4B-201705FA5B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230126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F27A311-D8E1-4ADF-8CE0-145F0470D2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234179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3A42B8F-C312-41B3-A42A-AFC1880BE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801626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BF22E31-3FF4-4FF6-82AA-F4F09A732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D30B0C2-3EDE-4654-9271-B3410B51A9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"/>
  <sheetViews>
    <sheetView showGridLines="0" tabSelected="1" workbookViewId="0"/>
  </sheetViews>
  <sheetFormatPr defaultColWidth="9.140625" defaultRowHeight="12.75" x14ac:dyDescent="0.2"/>
  <cols>
    <col min="1" max="8" width="9.140625" style="9"/>
    <col min="9" max="9" width="13.7109375" style="9" bestFit="1" customWidth="1"/>
    <col min="10" max="16384" width="9.140625" style="9"/>
  </cols>
  <sheetData>
    <row r="1" spans="1:9" s="5" customFormat="1" ht="17.25" customHeight="1" x14ac:dyDescent="0.25">
      <c r="A1" s="1" t="s">
        <v>156</v>
      </c>
      <c r="B1" s="2"/>
      <c r="C1" s="2"/>
      <c r="D1" s="2"/>
      <c r="E1" s="3"/>
      <c r="F1" s="3"/>
      <c r="G1" s="3"/>
      <c r="H1" s="3"/>
      <c r="I1" s="4" t="s">
        <v>0</v>
      </c>
    </row>
    <row r="2" spans="1:9" x14ac:dyDescent="0.2">
      <c r="A2" s="6"/>
      <c r="B2" s="7"/>
      <c r="C2" s="7"/>
      <c r="D2" s="7"/>
      <c r="E2" s="7"/>
      <c r="F2" s="7"/>
      <c r="G2" s="8"/>
      <c r="H2" s="8"/>
      <c r="I2" s="13" t="s">
        <v>148</v>
      </c>
    </row>
    <row r="3" spans="1:9" ht="12.75" customHeight="1" x14ac:dyDescent="0.2">
      <c r="A3" s="16" t="s">
        <v>1</v>
      </c>
      <c r="B3" s="17"/>
      <c r="C3" s="18"/>
      <c r="D3" s="18"/>
      <c r="E3" s="19"/>
      <c r="F3" s="19"/>
      <c r="G3" s="20"/>
      <c r="H3" s="20"/>
      <c r="I3" s="4" t="s">
        <v>2</v>
      </c>
    </row>
    <row r="4" spans="1:9" ht="12.75" customHeight="1" x14ac:dyDescent="0.2">
      <c r="A4" s="16"/>
      <c r="B4" s="18"/>
      <c r="C4" s="18"/>
      <c r="D4" s="18"/>
      <c r="E4" s="19"/>
      <c r="F4" s="19"/>
      <c r="G4" s="20"/>
      <c r="H4" s="20"/>
      <c r="I4" s="14"/>
    </row>
    <row r="5" spans="1:9" x14ac:dyDescent="0.2">
      <c r="A5" s="16" t="s">
        <v>3</v>
      </c>
      <c r="B5" s="18" t="s">
        <v>149</v>
      </c>
      <c r="C5" s="18"/>
      <c r="D5" s="18"/>
      <c r="E5" s="21"/>
      <c r="F5" s="21"/>
      <c r="G5" s="20"/>
      <c r="H5" s="20"/>
      <c r="I5" s="4" t="s">
        <v>4</v>
      </c>
    </row>
    <row r="6" spans="1:9" ht="12.75" customHeight="1" x14ac:dyDescent="0.2">
      <c r="A6" s="22" t="s">
        <v>5</v>
      </c>
      <c r="B6" s="23" t="s">
        <v>6</v>
      </c>
      <c r="C6" s="23"/>
      <c r="D6" s="24"/>
      <c r="E6" s="24"/>
      <c r="F6" s="24"/>
      <c r="G6" s="24"/>
      <c r="H6" s="24"/>
      <c r="I6" s="15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97" orientation="portrait" horizontalDpi="4294967292" r:id="rId1"/>
  <headerFooter alignWithMargins="0">
    <oddFooter>&amp;CSide &amp;P av &amp;N</oddFooter>
  </headerFooter>
  <customProperties>
    <customPr name="OrphanNamesChecke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549"/>
  <sheetViews>
    <sheetView showGridLines="0" zoomScaleNormal="100" workbookViewId="0"/>
  </sheetViews>
  <sheetFormatPr defaultColWidth="9.140625" defaultRowHeight="12.75" x14ac:dyDescent="0.2"/>
  <cols>
    <col min="1" max="1" width="8.5703125" style="8" customWidth="1"/>
    <col min="2" max="2" width="64.42578125" style="8" customWidth="1"/>
    <col min="3" max="3" width="11.7109375" style="8" customWidth="1"/>
    <col min="4" max="4" width="13.7109375" style="8" bestFit="1" customWidth="1"/>
    <col min="5" max="16384" width="9.140625" style="8"/>
  </cols>
  <sheetData>
    <row r="1" spans="1:4" s="25" customFormat="1" ht="17.25" customHeight="1" x14ac:dyDescent="0.25">
      <c r="A1" s="1"/>
      <c r="B1" s="2"/>
      <c r="C1" s="2"/>
      <c r="D1" s="4" t="s">
        <v>0</v>
      </c>
    </row>
    <row r="2" spans="1:4" x14ac:dyDescent="0.2">
      <c r="A2" s="26"/>
      <c r="B2" s="7"/>
      <c r="C2" s="7"/>
      <c r="D2" s="13" t="s">
        <v>150</v>
      </c>
    </row>
    <row r="3" spans="1:4" x14ac:dyDescent="0.2">
      <c r="A3" s="16" t="s">
        <v>1</v>
      </c>
      <c r="B3" s="17"/>
      <c r="C3" s="18"/>
      <c r="D3" s="4" t="s">
        <v>2</v>
      </c>
    </row>
    <row r="4" spans="1:4" x14ac:dyDescent="0.2">
      <c r="A4" s="16"/>
      <c r="B4" s="18"/>
      <c r="C4" s="18"/>
      <c r="D4" s="14"/>
    </row>
    <row r="5" spans="1:4" x14ac:dyDescent="0.2">
      <c r="A5" s="16" t="s">
        <v>3</v>
      </c>
      <c r="B5" s="18" t="s">
        <v>149</v>
      </c>
      <c r="C5" s="18"/>
      <c r="D5" s="4" t="s">
        <v>4</v>
      </c>
    </row>
    <row r="6" spans="1:4" x14ac:dyDescent="0.2">
      <c r="A6" s="22" t="s">
        <v>5</v>
      </c>
      <c r="B6" s="23" t="s">
        <v>7</v>
      </c>
      <c r="C6" s="23"/>
      <c r="D6" s="12"/>
    </row>
    <row r="7" spans="1:4" x14ac:dyDescent="0.2">
      <c r="A7" s="7"/>
      <c r="B7" s="27"/>
      <c r="C7" s="27"/>
      <c r="D7" s="28"/>
    </row>
    <row r="8" spans="1:4" x14ac:dyDescent="0.2">
      <c r="A8" s="30"/>
      <c r="B8" s="31"/>
      <c r="C8" s="32" t="s">
        <v>8</v>
      </c>
      <c r="D8" s="33"/>
    </row>
    <row r="9" spans="1:4" x14ac:dyDescent="0.2">
      <c r="A9" s="34" t="s">
        <v>9</v>
      </c>
      <c r="B9" s="34" t="s">
        <v>10</v>
      </c>
      <c r="C9" s="35" t="s">
        <v>11</v>
      </c>
      <c r="D9" s="36" t="s">
        <v>12</v>
      </c>
    </row>
    <row r="10" spans="1:4" x14ac:dyDescent="0.2">
      <c r="A10" s="37">
        <v>1</v>
      </c>
      <c r="B10" s="38" t="s">
        <v>13</v>
      </c>
      <c r="C10" s="39"/>
      <c r="D10" s="39"/>
    </row>
    <row r="11" spans="1:4" x14ac:dyDescent="0.2">
      <c r="A11" s="37" t="s">
        <v>14</v>
      </c>
      <c r="B11" s="38" t="s">
        <v>15</v>
      </c>
      <c r="C11" s="39"/>
      <c r="D11" s="39"/>
    </row>
    <row r="12" spans="1:4" ht="23.25" x14ac:dyDescent="0.2">
      <c r="A12" s="40" t="s">
        <v>16</v>
      </c>
      <c r="B12" s="41" t="s">
        <v>17</v>
      </c>
      <c r="C12" s="39"/>
      <c r="D12" s="39"/>
    </row>
    <row r="13" spans="1:4" ht="34.5" x14ac:dyDescent="0.2">
      <c r="A13" s="42" t="s">
        <v>18</v>
      </c>
      <c r="B13" s="41" t="s">
        <v>19</v>
      </c>
      <c r="C13" s="39"/>
      <c r="D13" s="39"/>
    </row>
    <row r="14" spans="1:4" x14ac:dyDescent="0.2">
      <c r="A14" s="43"/>
      <c r="B14" s="44"/>
      <c r="C14" s="45"/>
      <c r="D14" s="45"/>
    </row>
    <row r="15" spans="1:4" x14ac:dyDescent="0.2">
      <c r="A15" s="46" t="s">
        <v>20</v>
      </c>
      <c r="B15" s="47" t="s">
        <v>21</v>
      </c>
      <c r="C15" s="48"/>
      <c r="D15" s="48"/>
    </row>
    <row r="16" spans="1:4" x14ac:dyDescent="0.2">
      <c r="A16" s="42" t="s">
        <v>22</v>
      </c>
      <c r="B16" s="41" t="s">
        <v>23</v>
      </c>
      <c r="C16" s="39"/>
      <c r="D16" s="39"/>
    </row>
    <row r="17" spans="1:4" ht="23.25" x14ac:dyDescent="0.2">
      <c r="A17" s="42" t="s">
        <v>24</v>
      </c>
      <c r="B17" s="41" t="s">
        <v>25</v>
      </c>
      <c r="C17" s="39"/>
      <c r="D17" s="39"/>
    </row>
    <row r="18" spans="1:4" x14ac:dyDescent="0.2">
      <c r="A18" s="42" t="s">
        <v>26</v>
      </c>
      <c r="B18" s="41" t="s">
        <v>27</v>
      </c>
      <c r="C18" s="39"/>
      <c r="D18" s="39"/>
    </row>
    <row r="19" spans="1:4" x14ac:dyDescent="0.2">
      <c r="A19" s="42" t="s">
        <v>28</v>
      </c>
      <c r="B19" s="41" t="s">
        <v>29</v>
      </c>
      <c r="C19" s="39"/>
      <c r="D19" s="39"/>
    </row>
    <row r="20" spans="1:4" ht="24.75" customHeight="1" x14ac:dyDescent="0.2">
      <c r="A20" s="42" t="s">
        <v>30</v>
      </c>
      <c r="B20" s="41" t="s">
        <v>31</v>
      </c>
      <c r="C20" s="39"/>
      <c r="D20" s="39"/>
    </row>
    <row r="21" spans="1:4" ht="23.25" x14ac:dyDescent="0.2">
      <c r="A21" s="42" t="s">
        <v>32</v>
      </c>
      <c r="B21" s="41" t="s">
        <v>33</v>
      </c>
      <c r="C21" s="39"/>
      <c r="D21" s="39"/>
    </row>
    <row r="22" spans="1:4" x14ac:dyDescent="0.2">
      <c r="A22" s="42" t="s">
        <v>34</v>
      </c>
      <c r="B22" s="41" t="s">
        <v>35</v>
      </c>
      <c r="C22" s="39"/>
      <c r="D22" s="39"/>
    </row>
    <row r="23" spans="1:4" x14ac:dyDescent="0.2">
      <c r="A23" s="42" t="s">
        <v>36</v>
      </c>
      <c r="B23" s="41" t="s">
        <v>37</v>
      </c>
      <c r="C23" s="39"/>
      <c r="D23" s="39"/>
    </row>
    <row r="24" spans="1:4" ht="23.25" x14ac:dyDescent="0.2">
      <c r="A24" s="42" t="s">
        <v>38</v>
      </c>
      <c r="B24" s="41" t="s">
        <v>124</v>
      </c>
      <c r="C24" s="39"/>
      <c r="D24" s="39"/>
    </row>
    <row r="25" spans="1:4" x14ac:dyDescent="0.2">
      <c r="A25" s="49"/>
      <c r="B25" s="44"/>
      <c r="C25" s="45"/>
      <c r="D25" s="45"/>
    </row>
    <row r="26" spans="1:4" x14ac:dyDescent="0.2">
      <c r="A26" s="50" t="s">
        <v>39</v>
      </c>
      <c r="B26" s="47" t="s">
        <v>40</v>
      </c>
      <c r="C26" s="48"/>
      <c r="D26" s="48"/>
    </row>
    <row r="27" spans="1:4" ht="23.25" x14ac:dyDescent="0.2">
      <c r="A27" s="42" t="s">
        <v>41</v>
      </c>
      <c r="B27" s="41" t="s">
        <v>42</v>
      </c>
      <c r="C27" s="39"/>
      <c r="D27" s="39"/>
    </row>
    <row r="28" spans="1:4" x14ac:dyDescent="0.2">
      <c r="A28" s="42" t="s">
        <v>43</v>
      </c>
      <c r="B28" s="41" t="s">
        <v>44</v>
      </c>
      <c r="C28" s="39"/>
      <c r="D28" s="39"/>
    </row>
    <row r="29" spans="1:4" ht="24.75" customHeight="1" x14ac:dyDescent="0.2">
      <c r="A29" s="42" t="s">
        <v>45</v>
      </c>
      <c r="B29" s="41" t="s">
        <v>46</v>
      </c>
      <c r="C29" s="39"/>
      <c r="D29" s="39"/>
    </row>
    <row r="30" spans="1:4" x14ac:dyDescent="0.2">
      <c r="A30" s="42" t="s">
        <v>47</v>
      </c>
      <c r="B30" s="41" t="s">
        <v>48</v>
      </c>
      <c r="C30" s="39"/>
      <c r="D30" s="39"/>
    </row>
    <row r="31" spans="1:4" x14ac:dyDescent="0.2">
      <c r="A31" s="42" t="s">
        <v>49</v>
      </c>
      <c r="B31" s="41" t="s">
        <v>50</v>
      </c>
      <c r="C31" s="39"/>
      <c r="D31" s="39"/>
    </row>
    <row r="32" spans="1:4" x14ac:dyDescent="0.2">
      <c r="A32" s="49"/>
      <c r="B32" s="44"/>
      <c r="C32" s="45"/>
      <c r="D32" s="45"/>
    </row>
    <row r="33" spans="1:4" ht="23.25" x14ac:dyDescent="0.2">
      <c r="A33" s="50" t="s">
        <v>51</v>
      </c>
      <c r="B33" s="47" t="s">
        <v>52</v>
      </c>
      <c r="C33" s="48"/>
      <c r="D33" s="48"/>
    </row>
    <row r="34" spans="1:4" ht="23.25" x14ac:dyDescent="0.2">
      <c r="A34" s="51" t="s">
        <v>53</v>
      </c>
      <c r="B34" s="38" t="s">
        <v>54</v>
      </c>
      <c r="C34" s="39"/>
      <c r="D34" s="39"/>
    </row>
    <row r="35" spans="1:4" x14ac:dyDescent="0.2">
      <c r="A35" s="49" t="s">
        <v>55</v>
      </c>
      <c r="B35" s="44" t="s">
        <v>56</v>
      </c>
      <c r="C35" s="45"/>
      <c r="D35" s="45"/>
    </row>
    <row r="36" spans="1:4" x14ac:dyDescent="0.2">
      <c r="A36" s="52"/>
      <c r="B36" s="53" t="s">
        <v>57</v>
      </c>
      <c r="C36" s="54"/>
      <c r="D36" s="54"/>
    </row>
    <row r="37" spans="1:4" x14ac:dyDescent="0.2">
      <c r="A37" s="52"/>
      <c r="B37" s="53" t="s">
        <v>58</v>
      </c>
      <c r="C37" s="54"/>
      <c r="D37" s="54"/>
    </row>
    <row r="38" spans="1:4" x14ac:dyDescent="0.2">
      <c r="A38" s="52"/>
      <c r="B38" s="53" t="s">
        <v>59</v>
      </c>
      <c r="C38" s="54"/>
      <c r="D38" s="54"/>
    </row>
    <row r="39" spans="1:4" x14ac:dyDescent="0.2">
      <c r="A39" s="52"/>
      <c r="B39" s="53" t="s">
        <v>60</v>
      </c>
      <c r="C39" s="54"/>
      <c r="D39" s="54"/>
    </row>
    <row r="40" spans="1:4" ht="23.25" x14ac:dyDescent="0.2">
      <c r="A40" s="55"/>
      <c r="B40" s="56" t="s">
        <v>61</v>
      </c>
      <c r="C40" s="48"/>
      <c r="D40" s="48"/>
    </row>
    <row r="41" spans="1:4" ht="34.5" x14ac:dyDescent="0.2">
      <c r="A41" s="42" t="s">
        <v>62</v>
      </c>
      <c r="B41" s="41" t="s">
        <v>63</v>
      </c>
      <c r="C41" s="39"/>
      <c r="D41" s="39"/>
    </row>
    <row r="42" spans="1:4" ht="23.25" x14ac:dyDescent="0.2">
      <c r="A42" s="42" t="s">
        <v>64</v>
      </c>
      <c r="B42" s="41" t="s">
        <v>65</v>
      </c>
      <c r="C42" s="39"/>
      <c r="D42" s="39"/>
    </row>
    <row r="43" spans="1:4" ht="23.25" x14ac:dyDescent="0.2">
      <c r="A43" s="42" t="s">
        <v>66</v>
      </c>
      <c r="B43" s="41" t="s">
        <v>67</v>
      </c>
      <c r="C43" s="39"/>
      <c r="D43" s="39"/>
    </row>
    <row r="44" spans="1:4" x14ac:dyDescent="0.2">
      <c r="A44" s="49"/>
      <c r="B44" s="44"/>
      <c r="C44" s="45"/>
      <c r="D44" s="45"/>
    </row>
    <row r="45" spans="1:4" x14ac:dyDescent="0.2">
      <c r="A45" s="50" t="s">
        <v>68</v>
      </c>
      <c r="B45" s="47" t="s">
        <v>69</v>
      </c>
      <c r="C45" s="48"/>
      <c r="D45" s="48"/>
    </row>
    <row r="46" spans="1:4" ht="23.25" x14ac:dyDescent="0.2">
      <c r="A46" s="42" t="s">
        <v>70</v>
      </c>
      <c r="B46" s="41" t="s">
        <v>71</v>
      </c>
      <c r="C46" s="39"/>
      <c r="D46" s="39"/>
    </row>
    <row r="47" spans="1:4" ht="23.25" x14ac:dyDescent="0.2">
      <c r="A47" s="42" t="s">
        <v>72</v>
      </c>
      <c r="B47" s="41" t="s">
        <v>125</v>
      </c>
      <c r="C47" s="39"/>
      <c r="D47" s="39"/>
    </row>
    <row r="48" spans="1:4" ht="23.25" x14ac:dyDescent="0.2">
      <c r="A48" s="42" t="s">
        <v>73</v>
      </c>
      <c r="B48" s="41" t="s">
        <v>74</v>
      </c>
      <c r="C48" s="39"/>
      <c r="D48" s="39"/>
    </row>
    <row r="49" spans="1:4" x14ac:dyDescent="0.2">
      <c r="A49" s="42" t="s">
        <v>75</v>
      </c>
      <c r="B49" s="41" t="s">
        <v>76</v>
      </c>
      <c r="C49" s="39"/>
      <c r="D49" s="39"/>
    </row>
    <row r="50" spans="1:4" ht="23.25" x14ac:dyDescent="0.2">
      <c r="A50" s="42" t="s">
        <v>77</v>
      </c>
      <c r="B50" s="41" t="s">
        <v>126</v>
      </c>
      <c r="C50" s="39"/>
      <c r="D50" s="39"/>
    </row>
    <row r="51" spans="1:4" x14ac:dyDescent="0.2">
      <c r="A51" s="49"/>
      <c r="B51" s="44"/>
      <c r="C51" s="45"/>
      <c r="D51" s="45"/>
    </row>
    <row r="52" spans="1:4" x14ac:dyDescent="0.2">
      <c r="A52" s="50" t="s">
        <v>78</v>
      </c>
      <c r="B52" s="47" t="s">
        <v>79</v>
      </c>
      <c r="C52" s="48"/>
      <c r="D52" s="48"/>
    </row>
    <row r="53" spans="1:4" x14ac:dyDescent="0.2">
      <c r="A53" s="51" t="s">
        <v>80</v>
      </c>
      <c r="B53" s="38" t="s">
        <v>81</v>
      </c>
      <c r="C53" s="39"/>
      <c r="D53" s="39"/>
    </row>
    <row r="54" spans="1:4" ht="23.25" x14ac:dyDescent="0.2">
      <c r="A54" s="42" t="s">
        <v>82</v>
      </c>
      <c r="B54" s="41" t="s">
        <v>83</v>
      </c>
      <c r="C54" s="39"/>
      <c r="D54" s="39"/>
    </row>
    <row r="55" spans="1:4" ht="23.25" x14ac:dyDescent="0.2">
      <c r="A55" s="42" t="s">
        <v>84</v>
      </c>
      <c r="B55" s="41" t="s">
        <v>85</v>
      </c>
      <c r="C55" s="39"/>
      <c r="D55" s="39"/>
    </row>
    <row r="56" spans="1:4" x14ac:dyDescent="0.2">
      <c r="A56" s="42" t="s">
        <v>86</v>
      </c>
      <c r="B56" s="41" t="s">
        <v>87</v>
      </c>
      <c r="C56" s="39"/>
      <c r="D56" s="39"/>
    </row>
    <row r="57" spans="1:4" ht="23.25" x14ac:dyDescent="0.2">
      <c r="A57" s="42" t="s">
        <v>88</v>
      </c>
      <c r="B57" s="41" t="s">
        <v>89</v>
      </c>
      <c r="C57" s="39"/>
      <c r="D57" s="39"/>
    </row>
    <row r="58" spans="1:4" x14ac:dyDescent="0.2">
      <c r="A58" s="42" t="s">
        <v>90</v>
      </c>
      <c r="B58" s="41" t="s">
        <v>91</v>
      </c>
      <c r="C58" s="39"/>
      <c r="D58" s="39"/>
    </row>
    <row r="59" spans="1:4" ht="23.25" x14ac:dyDescent="0.2">
      <c r="A59" s="42" t="s">
        <v>92</v>
      </c>
      <c r="B59" s="41" t="s">
        <v>93</v>
      </c>
      <c r="C59" s="39"/>
      <c r="D59" s="39"/>
    </row>
    <row r="60" spans="1:4" x14ac:dyDescent="0.2">
      <c r="A60" s="42" t="s">
        <v>94</v>
      </c>
      <c r="B60" s="41" t="s">
        <v>131</v>
      </c>
      <c r="C60" s="39"/>
      <c r="D60" s="39"/>
    </row>
    <row r="61" spans="1:4" ht="33.75" x14ac:dyDescent="0.2">
      <c r="A61" s="42" t="s">
        <v>130</v>
      </c>
      <c r="B61" s="59" t="s">
        <v>95</v>
      </c>
      <c r="C61" s="39"/>
      <c r="D61" s="39"/>
    </row>
    <row r="62" spans="1:4" x14ac:dyDescent="0.2">
      <c r="A62" s="57"/>
      <c r="B62" s="20"/>
      <c r="C62" s="20"/>
      <c r="D62" s="20"/>
    </row>
    <row r="63" spans="1:4" x14ac:dyDescent="0.2">
      <c r="A63" s="57"/>
      <c r="B63" s="20"/>
      <c r="C63" s="20"/>
      <c r="D63" s="20"/>
    </row>
    <row r="64" spans="1:4" x14ac:dyDescent="0.2">
      <c r="A64" s="57"/>
      <c r="B64" s="20"/>
      <c r="C64" s="20"/>
      <c r="D64" s="20"/>
    </row>
    <row r="65" spans="1:4" x14ac:dyDescent="0.2">
      <c r="A65" s="57"/>
      <c r="B65" s="20"/>
      <c r="C65" s="20"/>
      <c r="D65" s="20"/>
    </row>
    <row r="66" spans="1:4" x14ac:dyDescent="0.2">
      <c r="A66" s="57"/>
      <c r="B66" s="20"/>
      <c r="C66" s="20"/>
      <c r="D66" s="20"/>
    </row>
    <row r="67" spans="1:4" x14ac:dyDescent="0.2">
      <c r="A67" s="57"/>
      <c r="B67" s="20"/>
      <c r="C67" s="20"/>
      <c r="D67" s="20"/>
    </row>
    <row r="68" spans="1:4" x14ac:dyDescent="0.2">
      <c r="A68" s="57"/>
      <c r="B68" s="20"/>
      <c r="C68" s="20"/>
      <c r="D68" s="20"/>
    </row>
    <row r="69" spans="1:4" x14ac:dyDescent="0.2">
      <c r="A69" s="57"/>
      <c r="B69" s="20"/>
      <c r="C69" s="20"/>
      <c r="D69" s="20"/>
    </row>
    <row r="70" spans="1:4" x14ac:dyDescent="0.2">
      <c r="A70" s="57"/>
      <c r="B70" s="20"/>
      <c r="C70" s="20"/>
      <c r="D70" s="20"/>
    </row>
    <row r="71" spans="1:4" x14ac:dyDescent="0.2">
      <c r="A71" s="57"/>
      <c r="B71" s="20"/>
      <c r="C71" s="20"/>
      <c r="D71" s="20"/>
    </row>
    <row r="72" spans="1:4" x14ac:dyDescent="0.2">
      <c r="A72" s="57"/>
      <c r="B72" s="20"/>
      <c r="C72" s="20"/>
      <c r="D72" s="20"/>
    </row>
    <row r="73" spans="1:4" x14ac:dyDescent="0.2">
      <c r="A73" s="57"/>
      <c r="B73" s="20"/>
      <c r="C73" s="20"/>
      <c r="D73" s="20"/>
    </row>
    <row r="74" spans="1:4" x14ac:dyDescent="0.2">
      <c r="A74" s="57"/>
      <c r="B74" s="20"/>
      <c r="C74" s="20"/>
      <c r="D74" s="20"/>
    </row>
    <row r="75" spans="1:4" x14ac:dyDescent="0.2">
      <c r="A75" s="57"/>
      <c r="B75" s="20"/>
      <c r="C75" s="20"/>
      <c r="D75" s="20"/>
    </row>
    <row r="76" spans="1:4" x14ac:dyDescent="0.2">
      <c r="A76" s="57"/>
      <c r="B76" s="20"/>
      <c r="C76" s="20"/>
      <c r="D76" s="20"/>
    </row>
    <row r="77" spans="1:4" x14ac:dyDescent="0.2">
      <c r="A77" s="57"/>
      <c r="B77" s="20"/>
      <c r="C77" s="20"/>
      <c r="D77" s="20"/>
    </row>
    <row r="78" spans="1:4" x14ac:dyDescent="0.2">
      <c r="A78" s="57"/>
      <c r="B78" s="20"/>
      <c r="C78" s="20"/>
      <c r="D78" s="20"/>
    </row>
    <row r="79" spans="1:4" x14ac:dyDescent="0.2">
      <c r="A79" s="57"/>
      <c r="B79" s="20"/>
      <c r="C79" s="20"/>
      <c r="D79" s="20"/>
    </row>
    <row r="80" spans="1:4" x14ac:dyDescent="0.2">
      <c r="A80" s="57"/>
      <c r="B80" s="20"/>
      <c r="C80" s="20"/>
      <c r="D80" s="20"/>
    </row>
    <row r="81" spans="1:4" x14ac:dyDescent="0.2">
      <c r="A81" s="57"/>
      <c r="B81" s="20"/>
      <c r="C81" s="20"/>
      <c r="D81" s="20"/>
    </row>
    <row r="82" spans="1:4" x14ac:dyDescent="0.2">
      <c r="A82" s="57"/>
      <c r="B82" s="20"/>
      <c r="C82" s="20"/>
      <c r="D82" s="20"/>
    </row>
    <row r="83" spans="1:4" x14ac:dyDescent="0.2">
      <c r="A83" s="57"/>
      <c r="B83" s="20"/>
      <c r="C83" s="20"/>
      <c r="D83" s="20"/>
    </row>
    <row r="84" spans="1:4" x14ac:dyDescent="0.2">
      <c r="A84" s="57"/>
      <c r="B84" s="20"/>
      <c r="C84" s="20"/>
      <c r="D84" s="20"/>
    </row>
    <row r="85" spans="1:4" x14ac:dyDescent="0.2">
      <c r="A85" s="57"/>
      <c r="B85" s="20"/>
      <c r="C85" s="20"/>
      <c r="D85" s="20"/>
    </row>
    <row r="86" spans="1:4" x14ac:dyDescent="0.2">
      <c r="A86" s="57"/>
      <c r="B86" s="20"/>
      <c r="C86" s="20"/>
      <c r="D86" s="20"/>
    </row>
    <row r="87" spans="1:4" x14ac:dyDescent="0.2">
      <c r="A87" s="57"/>
      <c r="B87" s="20"/>
      <c r="C87" s="20"/>
      <c r="D87" s="20"/>
    </row>
    <row r="88" spans="1:4" x14ac:dyDescent="0.2">
      <c r="A88" s="57"/>
      <c r="B88" s="20"/>
      <c r="C88" s="20"/>
      <c r="D88" s="20"/>
    </row>
    <row r="89" spans="1:4" x14ac:dyDescent="0.2">
      <c r="A89" s="57"/>
      <c r="B89" s="20"/>
      <c r="C89" s="20"/>
      <c r="D89" s="20"/>
    </row>
    <row r="90" spans="1:4" x14ac:dyDescent="0.2">
      <c r="A90" s="57"/>
      <c r="B90" s="20"/>
      <c r="C90" s="20"/>
      <c r="D90" s="20"/>
    </row>
    <row r="91" spans="1:4" x14ac:dyDescent="0.2">
      <c r="A91" s="57"/>
      <c r="B91" s="20"/>
      <c r="C91" s="20"/>
      <c r="D91" s="20"/>
    </row>
    <row r="92" spans="1:4" x14ac:dyDescent="0.2">
      <c r="A92" s="57"/>
      <c r="B92" s="20"/>
      <c r="C92" s="20"/>
      <c r="D92" s="20"/>
    </row>
    <row r="93" spans="1:4" x14ac:dyDescent="0.2">
      <c r="A93" s="57"/>
      <c r="B93" s="20"/>
      <c r="C93" s="20"/>
      <c r="D93" s="20"/>
    </row>
    <row r="94" spans="1:4" x14ac:dyDescent="0.2">
      <c r="A94" s="57"/>
      <c r="B94" s="20"/>
      <c r="C94" s="20"/>
      <c r="D94" s="20"/>
    </row>
    <row r="95" spans="1:4" x14ac:dyDescent="0.2">
      <c r="A95" s="57"/>
      <c r="B95" s="20"/>
      <c r="C95" s="20"/>
      <c r="D95" s="20"/>
    </row>
    <row r="96" spans="1:4" x14ac:dyDescent="0.2">
      <c r="A96" s="57"/>
      <c r="B96" s="20"/>
      <c r="C96" s="20"/>
      <c r="D96" s="20"/>
    </row>
    <row r="97" spans="1:4" x14ac:dyDescent="0.2">
      <c r="A97" s="57"/>
      <c r="B97" s="20"/>
      <c r="C97" s="20"/>
      <c r="D97" s="20"/>
    </row>
    <row r="98" spans="1:4" x14ac:dyDescent="0.2">
      <c r="A98" s="57"/>
      <c r="B98" s="20"/>
      <c r="C98" s="20"/>
      <c r="D98" s="20"/>
    </row>
    <row r="99" spans="1:4" x14ac:dyDescent="0.2">
      <c r="A99" s="57"/>
      <c r="B99" s="20"/>
      <c r="C99" s="20"/>
      <c r="D99" s="20"/>
    </row>
    <row r="100" spans="1:4" x14ac:dyDescent="0.2">
      <c r="A100" s="57"/>
      <c r="B100" s="20"/>
      <c r="C100" s="20"/>
      <c r="D100" s="20"/>
    </row>
    <row r="101" spans="1:4" x14ac:dyDescent="0.2">
      <c r="A101" s="57"/>
      <c r="B101" s="20"/>
      <c r="C101" s="20"/>
      <c r="D101" s="20"/>
    </row>
    <row r="102" spans="1:4" x14ac:dyDescent="0.2">
      <c r="A102" s="57"/>
      <c r="B102" s="20"/>
      <c r="C102" s="20"/>
      <c r="D102" s="20"/>
    </row>
    <row r="103" spans="1:4" x14ac:dyDescent="0.2">
      <c r="A103" s="57"/>
      <c r="B103" s="20"/>
      <c r="C103" s="20"/>
      <c r="D103" s="20"/>
    </row>
    <row r="104" spans="1:4" x14ac:dyDescent="0.2">
      <c r="A104" s="57"/>
      <c r="B104" s="20"/>
      <c r="C104" s="20"/>
      <c r="D104" s="20"/>
    </row>
    <row r="105" spans="1:4" x14ac:dyDescent="0.2">
      <c r="A105" s="57"/>
      <c r="B105" s="20"/>
      <c r="C105" s="20"/>
      <c r="D105" s="20"/>
    </row>
    <row r="106" spans="1:4" x14ac:dyDescent="0.2">
      <c r="A106" s="57"/>
      <c r="B106" s="20"/>
      <c r="C106" s="20"/>
      <c r="D106" s="20"/>
    </row>
    <row r="107" spans="1:4" x14ac:dyDescent="0.2">
      <c r="A107" s="57"/>
      <c r="B107" s="20"/>
      <c r="C107" s="20"/>
      <c r="D107" s="20"/>
    </row>
    <row r="108" spans="1:4" x14ac:dyDescent="0.2">
      <c r="A108" s="57"/>
      <c r="B108" s="20"/>
      <c r="C108" s="20"/>
      <c r="D108" s="20"/>
    </row>
    <row r="109" spans="1:4" x14ac:dyDescent="0.2">
      <c r="A109" s="57"/>
      <c r="B109" s="20"/>
      <c r="C109" s="20"/>
      <c r="D109" s="20"/>
    </row>
    <row r="110" spans="1:4" x14ac:dyDescent="0.2">
      <c r="A110" s="57"/>
      <c r="B110" s="20"/>
      <c r="C110" s="20"/>
      <c r="D110" s="20"/>
    </row>
    <row r="111" spans="1:4" x14ac:dyDescent="0.2">
      <c r="A111" s="57"/>
      <c r="B111" s="20"/>
      <c r="C111" s="20"/>
      <c r="D111" s="20"/>
    </row>
    <row r="112" spans="1:4" x14ac:dyDescent="0.2">
      <c r="A112" s="57"/>
      <c r="B112" s="20"/>
      <c r="C112" s="20"/>
      <c r="D112" s="20"/>
    </row>
    <row r="113" spans="1:4" x14ac:dyDescent="0.2">
      <c r="A113" s="57"/>
      <c r="B113" s="20"/>
      <c r="C113" s="20"/>
      <c r="D113" s="20"/>
    </row>
    <row r="114" spans="1:4" x14ac:dyDescent="0.2">
      <c r="A114" s="57"/>
      <c r="B114" s="20"/>
      <c r="C114" s="20"/>
      <c r="D114" s="20"/>
    </row>
    <row r="115" spans="1:4" x14ac:dyDescent="0.2">
      <c r="A115" s="57"/>
      <c r="B115" s="20"/>
      <c r="C115" s="20"/>
      <c r="D115" s="20"/>
    </row>
    <row r="116" spans="1:4" x14ac:dyDescent="0.2">
      <c r="A116" s="57"/>
      <c r="B116" s="20"/>
      <c r="C116" s="20"/>
      <c r="D116" s="20"/>
    </row>
    <row r="117" spans="1:4" x14ac:dyDescent="0.2">
      <c r="A117" s="57"/>
      <c r="B117" s="20"/>
      <c r="C117" s="20"/>
      <c r="D117" s="20"/>
    </row>
    <row r="118" spans="1:4" x14ac:dyDescent="0.2">
      <c r="A118" s="57"/>
      <c r="B118" s="20"/>
      <c r="C118" s="20"/>
      <c r="D118" s="20"/>
    </row>
    <row r="119" spans="1:4" x14ac:dyDescent="0.2">
      <c r="A119" s="57"/>
      <c r="B119" s="20"/>
      <c r="C119" s="20"/>
      <c r="D119" s="20"/>
    </row>
    <row r="120" spans="1:4" x14ac:dyDescent="0.2">
      <c r="A120" s="57"/>
      <c r="B120" s="20"/>
      <c r="C120" s="20"/>
      <c r="D120" s="20"/>
    </row>
    <row r="121" spans="1:4" x14ac:dyDescent="0.2">
      <c r="A121" s="57"/>
      <c r="B121" s="20"/>
      <c r="C121" s="20"/>
      <c r="D121" s="20"/>
    </row>
    <row r="122" spans="1:4" x14ac:dyDescent="0.2">
      <c r="A122" s="57"/>
      <c r="B122" s="20"/>
      <c r="C122" s="20"/>
      <c r="D122" s="20"/>
    </row>
    <row r="123" spans="1:4" x14ac:dyDescent="0.2">
      <c r="A123" s="57"/>
      <c r="B123" s="20"/>
      <c r="C123" s="20"/>
      <c r="D123" s="20"/>
    </row>
    <row r="124" spans="1:4" x14ac:dyDescent="0.2">
      <c r="A124" s="57"/>
      <c r="B124" s="20"/>
      <c r="C124" s="20"/>
      <c r="D124" s="20"/>
    </row>
    <row r="125" spans="1:4" x14ac:dyDescent="0.2">
      <c r="A125" s="57"/>
      <c r="B125" s="20"/>
      <c r="C125" s="20"/>
      <c r="D125" s="20"/>
    </row>
    <row r="126" spans="1:4" x14ac:dyDescent="0.2">
      <c r="A126" s="57"/>
      <c r="B126" s="20"/>
      <c r="C126" s="20"/>
      <c r="D126" s="20"/>
    </row>
    <row r="127" spans="1:4" x14ac:dyDescent="0.2">
      <c r="A127" s="57"/>
      <c r="B127" s="20"/>
      <c r="C127" s="20"/>
      <c r="D127" s="20"/>
    </row>
    <row r="128" spans="1:4" x14ac:dyDescent="0.2">
      <c r="A128" s="57"/>
      <c r="B128" s="20"/>
      <c r="C128" s="20"/>
      <c r="D128" s="20"/>
    </row>
    <row r="129" spans="1:4" x14ac:dyDescent="0.2">
      <c r="A129" s="57"/>
      <c r="B129" s="20"/>
      <c r="C129" s="20"/>
      <c r="D129" s="20"/>
    </row>
    <row r="130" spans="1:4" x14ac:dyDescent="0.2">
      <c r="A130" s="57"/>
      <c r="B130" s="20"/>
      <c r="C130" s="20"/>
      <c r="D130" s="20"/>
    </row>
    <row r="131" spans="1:4" x14ac:dyDescent="0.2">
      <c r="A131" s="57"/>
      <c r="B131" s="20"/>
      <c r="C131" s="20"/>
      <c r="D131" s="20"/>
    </row>
    <row r="132" spans="1:4" x14ac:dyDescent="0.2">
      <c r="A132" s="57"/>
      <c r="B132" s="20"/>
      <c r="C132" s="20"/>
      <c r="D132" s="20"/>
    </row>
    <row r="133" spans="1:4" x14ac:dyDescent="0.2">
      <c r="A133" s="57"/>
      <c r="B133" s="20"/>
      <c r="C133" s="20"/>
      <c r="D133" s="20"/>
    </row>
    <row r="134" spans="1:4" x14ac:dyDescent="0.2">
      <c r="A134" s="57"/>
      <c r="B134" s="20"/>
      <c r="C134" s="20"/>
      <c r="D134" s="20"/>
    </row>
    <row r="135" spans="1:4" x14ac:dyDescent="0.2">
      <c r="A135" s="57"/>
      <c r="B135" s="20"/>
      <c r="C135" s="20"/>
      <c r="D135" s="20"/>
    </row>
    <row r="136" spans="1:4" x14ac:dyDescent="0.2">
      <c r="A136" s="57"/>
      <c r="B136" s="20"/>
      <c r="C136" s="20"/>
      <c r="D136" s="20"/>
    </row>
    <row r="137" spans="1:4" x14ac:dyDescent="0.2">
      <c r="A137" s="57"/>
      <c r="B137" s="20"/>
      <c r="C137" s="20"/>
      <c r="D137" s="20"/>
    </row>
    <row r="138" spans="1:4" x14ac:dyDescent="0.2">
      <c r="A138" s="57"/>
      <c r="B138" s="20"/>
      <c r="C138" s="20"/>
      <c r="D138" s="20"/>
    </row>
    <row r="139" spans="1:4" x14ac:dyDescent="0.2">
      <c r="A139" s="57"/>
      <c r="B139" s="20"/>
      <c r="C139" s="20"/>
      <c r="D139" s="20"/>
    </row>
    <row r="140" spans="1:4" x14ac:dyDescent="0.2">
      <c r="A140" s="57"/>
      <c r="B140" s="20"/>
      <c r="C140" s="20"/>
      <c r="D140" s="20"/>
    </row>
    <row r="141" spans="1:4" x14ac:dyDescent="0.2">
      <c r="A141" s="57"/>
      <c r="B141" s="20"/>
      <c r="C141" s="20"/>
      <c r="D141" s="20"/>
    </row>
    <row r="142" spans="1:4" x14ac:dyDescent="0.2">
      <c r="A142" s="57"/>
      <c r="B142" s="20"/>
      <c r="C142" s="20"/>
      <c r="D142" s="20"/>
    </row>
    <row r="143" spans="1:4" x14ac:dyDescent="0.2">
      <c r="A143" s="57"/>
      <c r="B143" s="20"/>
      <c r="C143" s="20"/>
      <c r="D143" s="20"/>
    </row>
    <row r="144" spans="1:4" x14ac:dyDescent="0.2">
      <c r="A144" s="57"/>
      <c r="B144" s="20"/>
      <c r="C144" s="20"/>
      <c r="D144" s="20"/>
    </row>
    <row r="145" spans="1:4" x14ac:dyDescent="0.2">
      <c r="A145" s="57"/>
      <c r="B145" s="20"/>
      <c r="C145" s="20"/>
      <c r="D145" s="20"/>
    </row>
    <row r="146" spans="1:4" x14ac:dyDescent="0.2">
      <c r="A146" s="57"/>
      <c r="B146" s="20"/>
      <c r="C146" s="20"/>
      <c r="D146" s="20"/>
    </row>
    <row r="147" spans="1:4" x14ac:dyDescent="0.2">
      <c r="A147" s="57"/>
      <c r="B147" s="20"/>
      <c r="C147" s="20"/>
      <c r="D147" s="20"/>
    </row>
    <row r="148" spans="1:4" x14ac:dyDescent="0.2">
      <c r="A148" s="57"/>
      <c r="B148" s="20"/>
      <c r="C148" s="20"/>
      <c r="D148" s="20"/>
    </row>
    <row r="149" spans="1:4" x14ac:dyDescent="0.2">
      <c r="A149" s="57"/>
      <c r="B149" s="20"/>
      <c r="C149" s="20"/>
      <c r="D149" s="20"/>
    </row>
    <row r="150" spans="1:4" x14ac:dyDescent="0.2">
      <c r="A150" s="57"/>
      <c r="B150" s="20"/>
      <c r="C150" s="20"/>
      <c r="D150" s="20"/>
    </row>
    <row r="151" spans="1:4" x14ac:dyDescent="0.2">
      <c r="A151" s="58"/>
      <c r="B151" s="20"/>
      <c r="C151" s="20"/>
      <c r="D151" s="20"/>
    </row>
    <row r="152" spans="1:4" x14ac:dyDescent="0.2">
      <c r="A152" s="58"/>
      <c r="B152" s="20"/>
      <c r="C152" s="20"/>
      <c r="D152" s="20"/>
    </row>
    <row r="153" spans="1:4" x14ac:dyDescent="0.2">
      <c r="A153" s="58"/>
      <c r="B153" s="20"/>
      <c r="C153" s="20"/>
      <c r="D153" s="20"/>
    </row>
    <row r="154" spans="1:4" x14ac:dyDescent="0.2">
      <c r="A154" s="58"/>
      <c r="B154" s="20"/>
      <c r="C154" s="20"/>
      <c r="D154" s="20"/>
    </row>
    <row r="155" spans="1:4" x14ac:dyDescent="0.2">
      <c r="A155" s="58"/>
      <c r="B155" s="20"/>
      <c r="C155" s="20"/>
      <c r="D155" s="20"/>
    </row>
    <row r="156" spans="1:4" x14ac:dyDescent="0.2">
      <c r="A156" s="58"/>
      <c r="B156" s="20"/>
      <c r="C156" s="20"/>
      <c r="D156" s="20"/>
    </row>
    <row r="157" spans="1:4" x14ac:dyDescent="0.2">
      <c r="A157" s="58"/>
      <c r="B157" s="20"/>
      <c r="C157" s="20"/>
      <c r="D157" s="20"/>
    </row>
    <row r="158" spans="1:4" x14ac:dyDescent="0.2">
      <c r="A158" s="58"/>
      <c r="B158" s="20"/>
      <c r="C158" s="20"/>
      <c r="D158" s="20"/>
    </row>
    <row r="159" spans="1:4" x14ac:dyDescent="0.2">
      <c r="A159" s="58"/>
      <c r="B159" s="20"/>
      <c r="C159" s="20"/>
      <c r="D159" s="20"/>
    </row>
    <row r="160" spans="1:4" x14ac:dyDescent="0.2">
      <c r="A160" s="58"/>
      <c r="B160" s="20"/>
      <c r="C160" s="20"/>
      <c r="D160" s="20"/>
    </row>
    <row r="161" spans="1:4" x14ac:dyDescent="0.2">
      <c r="A161" s="58"/>
      <c r="B161" s="20"/>
      <c r="C161" s="20"/>
      <c r="D161" s="20"/>
    </row>
    <row r="162" spans="1:4" x14ac:dyDescent="0.2">
      <c r="A162" s="58"/>
      <c r="B162" s="20"/>
      <c r="C162" s="20"/>
      <c r="D162" s="20"/>
    </row>
    <row r="163" spans="1:4" x14ac:dyDescent="0.2">
      <c r="A163" s="58"/>
      <c r="B163" s="20"/>
      <c r="C163" s="20"/>
      <c r="D163" s="20"/>
    </row>
    <row r="164" spans="1:4" x14ac:dyDescent="0.2">
      <c r="A164" s="58"/>
      <c r="B164" s="20"/>
      <c r="C164" s="20"/>
      <c r="D164" s="20"/>
    </row>
    <row r="165" spans="1:4" x14ac:dyDescent="0.2">
      <c r="A165" s="58"/>
      <c r="B165" s="20"/>
      <c r="C165" s="20"/>
      <c r="D165" s="20"/>
    </row>
    <row r="166" spans="1:4" x14ac:dyDescent="0.2">
      <c r="A166" s="58"/>
      <c r="B166" s="20"/>
      <c r="C166" s="20"/>
      <c r="D166" s="20"/>
    </row>
    <row r="167" spans="1:4" x14ac:dyDescent="0.2">
      <c r="A167" s="58"/>
      <c r="B167" s="20"/>
      <c r="C167" s="20"/>
      <c r="D167" s="20"/>
    </row>
    <row r="168" spans="1:4" x14ac:dyDescent="0.2">
      <c r="A168" s="58"/>
      <c r="B168" s="20"/>
      <c r="C168" s="20"/>
      <c r="D168" s="20"/>
    </row>
    <row r="169" spans="1:4" x14ac:dyDescent="0.2">
      <c r="A169" s="58"/>
      <c r="B169" s="20"/>
      <c r="C169" s="20"/>
      <c r="D169" s="20"/>
    </row>
    <row r="170" spans="1:4" x14ac:dyDescent="0.2">
      <c r="A170" s="58"/>
      <c r="B170" s="20"/>
      <c r="C170" s="20"/>
      <c r="D170" s="20"/>
    </row>
    <row r="171" spans="1:4" x14ac:dyDescent="0.2">
      <c r="A171" s="58"/>
      <c r="B171" s="20"/>
      <c r="C171" s="20"/>
      <c r="D171" s="20"/>
    </row>
    <row r="172" spans="1:4" x14ac:dyDescent="0.2">
      <c r="A172" s="58"/>
      <c r="B172" s="20"/>
      <c r="C172" s="20"/>
      <c r="D172" s="20"/>
    </row>
    <row r="173" spans="1:4" x14ac:dyDescent="0.2">
      <c r="A173" s="58"/>
      <c r="B173" s="20"/>
      <c r="C173" s="20"/>
      <c r="D173" s="20"/>
    </row>
    <row r="174" spans="1:4" x14ac:dyDescent="0.2">
      <c r="A174" s="58"/>
      <c r="B174" s="20"/>
      <c r="C174" s="20"/>
      <c r="D174" s="20"/>
    </row>
    <row r="175" spans="1:4" x14ac:dyDescent="0.2">
      <c r="A175" s="58"/>
      <c r="B175" s="20"/>
      <c r="C175" s="20"/>
      <c r="D175" s="20"/>
    </row>
    <row r="176" spans="1:4" x14ac:dyDescent="0.2">
      <c r="A176" s="58"/>
      <c r="B176" s="20"/>
      <c r="C176" s="20"/>
      <c r="D176" s="20"/>
    </row>
    <row r="177" spans="1:4" x14ac:dyDescent="0.2">
      <c r="A177" s="58"/>
      <c r="B177" s="20"/>
      <c r="C177" s="20"/>
      <c r="D177" s="20"/>
    </row>
    <row r="178" spans="1:4" x14ac:dyDescent="0.2">
      <c r="A178" s="58"/>
      <c r="B178" s="20"/>
      <c r="C178" s="20"/>
      <c r="D178" s="20"/>
    </row>
    <row r="179" spans="1:4" x14ac:dyDescent="0.2">
      <c r="A179" s="58"/>
      <c r="B179" s="20"/>
      <c r="C179" s="20"/>
      <c r="D179" s="20"/>
    </row>
    <row r="180" spans="1:4" x14ac:dyDescent="0.2">
      <c r="A180" s="58"/>
      <c r="B180" s="20"/>
      <c r="C180" s="20"/>
      <c r="D180" s="20"/>
    </row>
    <row r="181" spans="1:4" x14ac:dyDescent="0.2">
      <c r="A181" s="58"/>
      <c r="B181" s="20"/>
      <c r="C181" s="20"/>
      <c r="D181" s="20"/>
    </row>
    <row r="182" spans="1:4" x14ac:dyDescent="0.2">
      <c r="A182" s="58"/>
      <c r="B182" s="20"/>
      <c r="C182" s="20"/>
      <c r="D182" s="20"/>
    </row>
    <row r="183" spans="1:4" x14ac:dyDescent="0.2">
      <c r="A183" s="58"/>
      <c r="B183" s="20"/>
      <c r="C183" s="20"/>
      <c r="D183" s="20"/>
    </row>
    <row r="184" spans="1:4" x14ac:dyDescent="0.2">
      <c r="A184" s="58"/>
      <c r="B184" s="20"/>
      <c r="C184" s="20"/>
      <c r="D184" s="20"/>
    </row>
    <row r="185" spans="1:4" x14ac:dyDescent="0.2">
      <c r="A185" s="58"/>
      <c r="B185" s="20"/>
      <c r="C185" s="20"/>
      <c r="D185" s="20"/>
    </row>
    <row r="186" spans="1:4" x14ac:dyDescent="0.2">
      <c r="A186" s="58"/>
      <c r="B186" s="20"/>
      <c r="C186" s="20"/>
      <c r="D186" s="20"/>
    </row>
    <row r="187" spans="1:4" x14ac:dyDescent="0.2">
      <c r="A187" s="58"/>
      <c r="B187" s="20"/>
      <c r="C187" s="20"/>
      <c r="D187" s="20"/>
    </row>
    <row r="188" spans="1:4" x14ac:dyDescent="0.2">
      <c r="A188" s="58"/>
      <c r="B188" s="20"/>
      <c r="C188" s="20"/>
      <c r="D188" s="20"/>
    </row>
    <row r="189" spans="1:4" x14ac:dyDescent="0.2">
      <c r="A189" s="58"/>
      <c r="B189" s="20"/>
      <c r="C189" s="20"/>
      <c r="D189" s="20"/>
    </row>
    <row r="190" spans="1:4" x14ac:dyDescent="0.2">
      <c r="A190" s="58"/>
      <c r="B190" s="20"/>
      <c r="C190" s="20"/>
      <c r="D190" s="20"/>
    </row>
    <row r="191" spans="1:4" x14ac:dyDescent="0.2">
      <c r="A191" s="58"/>
      <c r="B191" s="20"/>
      <c r="C191" s="20"/>
      <c r="D191" s="20"/>
    </row>
    <row r="192" spans="1:4" x14ac:dyDescent="0.2">
      <c r="A192" s="58"/>
      <c r="B192" s="20"/>
      <c r="C192" s="20"/>
      <c r="D192" s="20"/>
    </row>
    <row r="193" spans="1:4" x14ac:dyDescent="0.2">
      <c r="A193" s="58"/>
      <c r="B193" s="20"/>
      <c r="C193" s="20"/>
      <c r="D193" s="20"/>
    </row>
    <row r="194" spans="1:4" x14ac:dyDescent="0.2">
      <c r="A194" s="58"/>
      <c r="B194" s="20"/>
      <c r="C194" s="20"/>
      <c r="D194" s="20"/>
    </row>
    <row r="195" spans="1:4" x14ac:dyDescent="0.2">
      <c r="A195" s="58"/>
      <c r="B195" s="20"/>
      <c r="C195" s="20"/>
      <c r="D195" s="20"/>
    </row>
    <row r="196" spans="1:4" x14ac:dyDescent="0.2">
      <c r="A196" s="58"/>
      <c r="B196" s="20"/>
      <c r="C196" s="20"/>
      <c r="D196" s="20"/>
    </row>
    <row r="197" spans="1:4" x14ac:dyDescent="0.2">
      <c r="A197" s="58"/>
      <c r="B197" s="20"/>
      <c r="C197" s="20"/>
      <c r="D197" s="20"/>
    </row>
    <row r="198" spans="1:4" x14ac:dyDescent="0.2">
      <c r="A198" s="58"/>
      <c r="B198" s="20"/>
      <c r="C198" s="20"/>
      <c r="D198" s="20"/>
    </row>
    <row r="199" spans="1:4" x14ac:dyDescent="0.2">
      <c r="A199" s="58"/>
      <c r="B199" s="20"/>
      <c r="C199" s="20"/>
      <c r="D199" s="20"/>
    </row>
    <row r="200" spans="1:4" x14ac:dyDescent="0.2">
      <c r="A200" s="58"/>
      <c r="B200" s="20"/>
      <c r="C200" s="20"/>
      <c r="D200" s="20"/>
    </row>
    <row r="201" spans="1:4" x14ac:dyDescent="0.2">
      <c r="A201" s="58"/>
      <c r="B201" s="20"/>
      <c r="C201" s="20"/>
      <c r="D201" s="20"/>
    </row>
    <row r="202" spans="1:4" x14ac:dyDescent="0.2">
      <c r="A202" s="58"/>
      <c r="B202" s="20"/>
      <c r="C202" s="20"/>
      <c r="D202" s="20"/>
    </row>
    <row r="203" spans="1:4" x14ac:dyDescent="0.2">
      <c r="A203" s="58"/>
      <c r="B203" s="20"/>
      <c r="C203" s="20"/>
      <c r="D203" s="20"/>
    </row>
    <row r="204" spans="1:4" x14ac:dyDescent="0.2">
      <c r="A204" s="58"/>
      <c r="B204" s="20"/>
      <c r="C204" s="20"/>
      <c r="D204" s="20"/>
    </row>
    <row r="205" spans="1:4" x14ac:dyDescent="0.2">
      <c r="A205" s="58"/>
      <c r="B205" s="20"/>
      <c r="C205" s="20"/>
      <c r="D205" s="20"/>
    </row>
    <row r="206" spans="1:4" x14ac:dyDescent="0.2">
      <c r="A206" s="58"/>
      <c r="B206" s="20"/>
      <c r="C206" s="20"/>
      <c r="D206" s="20"/>
    </row>
    <row r="207" spans="1:4" x14ac:dyDescent="0.2">
      <c r="A207" s="58"/>
      <c r="B207" s="20"/>
      <c r="C207" s="20"/>
      <c r="D207" s="20"/>
    </row>
    <row r="208" spans="1:4" x14ac:dyDescent="0.2">
      <c r="A208" s="58"/>
      <c r="B208" s="20"/>
      <c r="C208" s="20"/>
      <c r="D208" s="20"/>
    </row>
    <row r="209" spans="1:4" x14ac:dyDescent="0.2">
      <c r="A209" s="58"/>
      <c r="B209" s="20"/>
      <c r="C209" s="20"/>
      <c r="D209" s="20"/>
    </row>
    <row r="210" spans="1:4" x14ac:dyDescent="0.2">
      <c r="A210" s="58"/>
      <c r="B210" s="20"/>
      <c r="C210" s="20"/>
      <c r="D210" s="20"/>
    </row>
    <row r="211" spans="1:4" x14ac:dyDescent="0.2">
      <c r="A211" s="58"/>
      <c r="B211" s="20"/>
      <c r="C211" s="20"/>
      <c r="D211" s="20"/>
    </row>
    <row r="212" spans="1:4" x14ac:dyDescent="0.2">
      <c r="A212" s="58"/>
      <c r="B212" s="20"/>
      <c r="C212" s="20"/>
      <c r="D212" s="20"/>
    </row>
    <row r="213" spans="1:4" x14ac:dyDescent="0.2">
      <c r="A213" s="58"/>
      <c r="B213" s="20"/>
      <c r="C213" s="20"/>
      <c r="D213" s="20"/>
    </row>
    <row r="214" spans="1:4" x14ac:dyDescent="0.2">
      <c r="A214" s="58"/>
      <c r="B214" s="20"/>
      <c r="C214" s="20"/>
      <c r="D214" s="20"/>
    </row>
    <row r="215" spans="1:4" x14ac:dyDescent="0.2">
      <c r="A215" s="58"/>
      <c r="B215" s="20"/>
      <c r="C215" s="20"/>
      <c r="D215" s="20"/>
    </row>
    <row r="216" spans="1:4" x14ac:dyDescent="0.2">
      <c r="A216" s="58"/>
      <c r="B216" s="20"/>
      <c r="C216" s="20"/>
      <c r="D216" s="20"/>
    </row>
    <row r="217" spans="1:4" x14ac:dyDescent="0.2">
      <c r="A217" s="58"/>
      <c r="B217" s="20"/>
      <c r="C217" s="20"/>
      <c r="D217" s="20"/>
    </row>
    <row r="218" spans="1:4" x14ac:dyDescent="0.2">
      <c r="A218" s="58"/>
      <c r="B218" s="20"/>
      <c r="C218" s="20"/>
      <c r="D218" s="20"/>
    </row>
    <row r="219" spans="1:4" x14ac:dyDescent="0.2">
      <c r="A219" s="58"/>
      <c r="B219" s="20"/>
      <c r="C219" s="20"/>
      <c r="D219" s="20"/>
    </row>
    <row r="220" spans="1:4" x14ac:dyDescent="0.2">
      <c r="A220" s="58"/>
      <c r="B220" s="20"/>
      <c r="C220" s="20"/>
      <c r="D220" s="20"/>
    </row>
    <row r="221" spans="1:4" x14ac:dyDescent="0.2">
      <c r="A221" s="58"/>
      <c r="B221" s="20"/>
      <c r="C221" s="20"/>
      <c r="D221" s="20"/>
    </row>
    <row r="222" spans="1:4" x14ac:dyDescent="0.2">
      <c r="A222" s="58"/>
      <c r="B222" s="20"/>
      <c r="C222" s="20"/>
      <c r="D222" s="20"/>
    </row>
    <row r="223" spans="1:4" x14ac:dyDescent="0.2">
      <c r="A223" s="58"/>
      <c r="B223" s="20"/>
      <c r="C223" s="20"/>
      <c r="D223" s="20"/>
    </row>
    <row r="224" spans="1:4" x14ac:dyDescent="0.2">
      <c r="A224" s="58"/>
      <c r="B224" s="20"/>
      <c r="C224" s="20"/>
      <c r="D224" s="20"/>
    </row>
    <row r="225" spans="1:4" x14ac:dyDescent="0.2">
      <c r="A225" s="58"/>
      <c r="B225" s="20"/>
      <c r="C225" s="20"/>
      <c r="D225" s="20"/>
    </row>
    <row r="226" spans="1:4" x14ac:dyDescent="0.2">
      <c r="A226" s="58"/>
      <c r="B226" s="20"/>
      <c r="C226" s="20"/>
      <c r="D226" s="20"/>
    </row>
    <row r="227" spans="1:4" x14ac:dyDescent="0.2">
      <c r="A227" s="58"/>
      <c r="B227" s="20"/>
      <c r="C227" s="20"/>
      <c r="D227" s="20"/>
    </row>
    <row r="228" spans="1:4" x14ac:dyDescent="0.2">
      <c r="A228" s="58"/>
      <c r="B228" s="20"/>
      <c r="C228" s="20"/>
      <c r="D228" s="20"/>
    </row>
    <row r="229" spans="1:4" x14ac:dyDescent="0.2">
      <c r="A229" s="58"/>
      <c r="B229" s="20"/>
      <c r="C229" s="20"/>
      <c r="D229" s="20"/>
    </row>
    <row r="230" spans="1:4" x14ac:dyDescent="0.2">
      <c r="A230" s="58"/>
      <c r="B230" s="20"/>
      <c r="C230" s="20"/>
      <c r="D230" s="20"/>
    </row>
    <row r="231" spans="1:4" x14ac:dyDescent="0.2">
      <c r="A231" s="58"/>
      <c r="B231" s="20"/>
      <c r="C231" s="20"/>
      <c r="D231" s="20"/>
    </row>
    <row r="232" spans="1:4" x14ac:dyDescent="0.2">
      <c r="A232" s="58"/>
      <c r="B232" s="20"/>
      <c r="C232" s="20"/>
      <c r="D232" s="20"/>
    </row>
    <row r="233" spans="1:4" x14ac:dyDescent="0.2">
      <c r="A233" s="58"/>
      <c r="B233" s="20"/>
      <c r="C233" s="20"/>
      <c r="D233" s="20"/>
    </row>
    <row r="234" spans="1:4" x14ac:dyDescent="0.2">
      <c r="A234" s="58"/>
      <c r="B234" s="20"/>
      <c r="C234" s="20"/>
      <c r="D234" s="20"/>
    </row>
    <row r="235" spans="1:4" x14ac:dyDescent="0.2">
      <c r="A235" s="58"/>
      <c r="B235" s="20"/>
      <c r="C235" s="20"/>
      <c r="D235" s="20"/>
    </row>
    <row r="236" spans="1:4" x14ac:dyDescent="0.2">
      <c r="A236" s="58"/>
      <c r="B236" s="20"/>
      <c r="C236" s="20"/>
      <c r="D236" s="20"/>
    </row>
    <row r="237" spans="1:4" x14ac:dyDescent="0.2">
      <c r="A237" s="58"/>
      <c r="B237" s="20"/>
      <c r="C237" s="20"/>
      <c r="D237" s="20"/>
    </row>
    <row r="238" spans="1:4" x14ac:dyDescent="0.2">
      <c r="A238" s="58"/>
      <c r="B238" s="20"/>
      <c r="C238" s="20"/>
      <c r="D238" s="20"/>
    </row>
    <row r="239" spans="1:4" x14ac:dyDescent="0.2">
      <c r="A239" s="58"/>
      <c r="B239" s="20"/>
      <c r="C239" s="20"/>
      <c r="D239" s="20"/>
    </row>
    <row r="240" spans="1:4" x14ac:dyDescent="0.2">
      <c r="A240" s="58"/>
      <c r="B240" s="20"/>
      <c r="C240" s="20"/>
      <c r="D240" s="20"/>
    </row>
    <row r="241" spans="1:4" x14ac:dyDescent="0.2">
      <c r="A241" s="58"/>
      <c r="B241" s="20"/>
      <c r="C241" s="20"/>
      <c r="D241" s="20"/>
    </row>
    <row r="242" spans="1:4" x14ac:dyDescent="0.2">
      <c r="A242" s="58"/>
      <c r="B242" s="20"/>
      <c r="C242" s="20"/>
      <c r="D242" s="20"/>
    </row>
    <row r="243" spans="1:4" x14ac:dyDescent="0.2">
      <c r="A243" s="58"/>
      <c r="B243" s="20"/>
      <c r="C243" s="20"/>
      <c r="D243" s="20"/>
    </row>
    <row r="244" spans="1:4" x14ac:dyDescent="0.2">
      <c r="A244" s="58"/>
      <c r="B244" s="20"/>
      <c r="C244" s="20"/>
      <c r="D244" s="20"/>
    </row>
    <row r="245" spans="1:4" x14ac:dyDescent="0.2">
      <c r="A245" s="58"/>
      <c r="B245" s="20"/>
      <c r="C245" s="20"/>
      <c r="D245" s="20"/>
    </row>
    <row r="246" spans="1:4" x14ac:dyDescent="0.2">
      <c r="A246" s="58"/>
      <c r="B246" s="20"/>
      <c r="C246" s="20"/>
      <c r="D246" s="20"/>
    </row>
    <row r="247" spans="1:4" x14ac:dyDescent="0.2">
      <c r="A247" s="58"/>
      <c r="B247" s="20"/>
      <c r="C247" s="20"/>
      <c r="D247" s="20"/>
    </row>
    <row r="248" spans="1:4" x14ac:dyDescent="0.2">
      <c r="A248" s="58"/>
      <c r="B248" s="20"/>
      <c r="C248" s="20"/>
      <c r="D248" s="20"/>
    </row>
    <row r="249" spans="1:4" x14ac:dyDescent="0.2">
      <c r="A249" s="58"/>
      <c r="B249" s="20"/>
      <c r="C249" s="20"/>
      <c r="D249" s="20"/>
    </row>
    <row r="250" spans="1:4" x14ac:dyDescent="0.2">
      <c r="A250" s="58"/>
      <c r="B250" s="20"/>
      <c r="C250" s="20"/>
      <c r="D250" s="20"/>
    </row>
    <row r="251" spans="1:4" x14ac:dyDescent="0.2">
      <c r="A251" s="58"/>
      <c r="B251" s="20"/>
      <c r="C251" s="20"/>
      <c r="D251" s="20"/>
    </row>
    <row r="252" spans="1:4" x14ac:dyDescent="0.2">
      <c r="A252" s="58"/>
      <c r="B252" s="20"/>
      <c r="C252" s="20"/>
      <c r="D252" s="20"/>
    </row>
    <row r="253" spans="1:4" x14ac:dyDescent="0.2">
      <c r="A253" s="58"/>
      <c r="B253" s="20"/>
      <c r="C253" s="20"/>
      <c r="D253" s="20"/>
    </row>
    <row r="254" spans="1:4" x14ac:dyDescent="0.2">
      <c r="A254" s="58"/>
      <c r="B254" s="20"/>
      <c r="C254" s="20"/>
      <c r="D254" s="20"/>
    </row>
    <row r="255" spans="1:4" x14ac:dyDescent="0.2">
      <c r="A255" s="58"/>
      <c r="B255" s="20"/>
      <c r="C255" s="20"/>
      <c r="D255" s="20"/>
    </row>
    <row r="256" spans="1:4" x14ac:dyDescent="0.2">
      <c r="A256" s="58"/>
      <c r="B256" s="20"/>
      <c r="C256" s="20"/>
      <c r="D256" s="20"/>
    </row>
    <row r="257" spans="1:4" x14ac:dyDescent="0.2">
      <c r="A257" s="58"/>
      <c r="B257" s="20"/>
      <c r="C257" s="20"/>
      <c r="D257" s="20"/>
    </row>
    <row r="258" spans="1:4" x14ac:dyDescent="0.2">
      <c r="A258" s="58"/>
      <c r="B258" s="20"/>
      <c r="C258" s="20"/>
      <c r="D258" s="20"/>
    </row>
    <row r="259" spans="1:4" x14ac:dyDescent="0.2">
      <c r="A259" s="58"/>
      <c r="B259" s="20"/>
      <c r="C259" s="20"/>
      <c r="D259" s="20"/>
    </row>
    <row r="260" spans="1:4" x14ac:dyDescent="0.2">
      <c r="A260" s="58"/>
      <c r="B260" s="20"/>
      <c r="C260" s="20"/>
      <c r="D260" s="20"/>
    </row>
    <row r="261" spans="1:4" x14ac:dyDescent="0.2">
      <c r="A261" s="58"/>
      <c r="B261" s="20"/>
      <c r="C261" s="20"/>
      <c r="D261" s="20"/>
    </row>
    <row r="262" spans="1:4" x14ac:dyDescent="0.2">
      <c r="A262" s="58"/>
      <c r="B262" s="20"/>
      <c r="C262" s="20"/>
      <c r="D262" s="20"/>
    </row>
    <row r="263" spans="1:4" x14ac:dyDescent="0.2">
      <c r="A263" s="58"/>
      <c r="B263" s="20"/>
      <c r="C263" s="20"/>
      <c r="D263" s="20"/>
    </row>
    <row r="264" spans="1:4" x14ac:dyDescent="0.2">
      <c r="A264" s="58"/>
      <c r="B264" s="20"/>
      <c r="C264" s="20"/>
      <c r="D264" s="20"/>
    </row>
    <row r="265" spans="1:4" x14ac:dyDescent="0.2">
      <c r="A265" s="58"/>
      <c r="B265" s="20"/>
      <c r="C265" s="20"/>
      <c r="D265" s="20"/>
    </row>
    <row r="266" spans="1:4" x14ac:dyDescent="0.2">
      <c r="A266" s="58"/>
      <c r="B266" s="20"/>
      <c r="C266" s="20"/>
      <c r="D266" s="20"/>
    </row>
    <row r="267" spans="1:4" x14ac:dyDescent="0.2">
      <c r="A267" s="58"/>
      <c r="B267" s="20"/>
      <c r="C267" s="20"/>
      <c r="D267" s="20"/>
    </row>
    <row r="268" spans="1:4" x14ac:dyDescent="0.2">
      <c r="A268" s="58"/>
      <c r="B268" s="20"/>
      <c r="C268" s="20"/>
      <c r="D268" s="20"/>
    </row>
    <row r="269" spans="1:4" x14ac:dyDescent="0.2">
      <c r="A269" s="58"/>
      <c r="B269" s="20"/>
      <c r="C269" s="20"/>
      <c r="D269" s="20"/>
    </row>
    <row r="270" spans="1:4" x14ac:dyDescent="0.2">
      <c r="A270" s="58"/>
      <c r="B270" s="20"/>
      <c r="C270" s="20"/>
      <c r="D270" s="20"/>
    </row>
    <row r="271" spans="1:4" x14ac:dyDescent="0.2">
      <c r="A271" s="58"/>
      <c r="B271" s="20"/>
      <c r="C271" s="20"/>
      <c r="D271" s="20"/>
    </row>
    <row r="272" spans="1:4" x14ac:dyDescent="0.2">
      <c r="A272" s="58"/>
      <c r="B272" s="20"/>
      <c r="C272" s="20"/>
      <c r="D272" s="20"/>
    </row>
    <row r="273" spans="1:4" x14ac:dyDescent="0.2">
      <c r="A273" s="58"/>
      <c r="B273" s="20"/>
      <c r="C273" s="20"/>
      <c r="D273" s="20"/>
    </row>
    <row r="274" spans="1:4" x14ac:dyDescent="0.2">
      <c r="A274" s="58"/>
      <c r="B274" s="20"/>
      <c r="C274" s="20"/>
      <c r="D274" s="20"/>
    </row>
    <row r="275" spans="1:4" x14ac:dyDescent="0.2">
      <c r="A275" s="58"/>
      <c r="B275" s="20"/>
      <c r="C275" s="20"/>
      <c r="D275" s="20"/>
    </row>
    <row r="276" spans="1:4" x14ac:dyDescent="0.2">
      <c r="A276" s="58"/>
      <c r="B276" s="20"/>
      <c r="C276" s="20"/>
      <c r="D276" s="20"/>
    </row>
    <row r="277" spans="1:4" x14ac:dyDescent="0.2">
      <c r="A277" s="58"/>
      <c r="B277" s="20"/>
      <c r="C277" s="20"/>
      <c r="D277" s="20"/>
    </row>
    <row r="278" spans="1:4" x14ac:dyDescent="0.2">
      <c r="A278" s="58"/>
      <c r="B278" s="20"/>
      <c r="C278" s="20"/>
      <c r="D278" s="20"/>
    </row>
    <row r="279" spans="1:4" x14ac:dyDescent="0.2">
      <c r="A279" s="58"/>
      <c r="B279" s="20"/>
      <c r="C279" s="20"/>
      <c r="D279" s="20"/>
    </row>
    <row r="280" spans="1:4" x14ac:dyDescent="0.2">
      <c r="A280" s="58"/>
      <c r="B280" s="20"/>
      <c r="C280" s="20"/>
      <c r="D280" s="20"/>
    </row>
    <row r="281" spans="1:4" x14ac:dyDescent="0.2">
      <c r="A281" s="58"/>
      <c r="B281" s="20"/>
      <c r="C281" s="20"/>
      <c r="D281" s="20"/>
    </row>
    <row r="282" spans="1:4" x14ac:dyDescent="0.2">
      <c r="A282" s="58"/>
      <c r="B282" s="20"/>
      <c r="C282" s="20"/>
      <c r="D282" s="20"/>
    </row>
    <row r="283" spans="1:4" x14ac:dyDescent="0.2">
      <c r="A283" s="58"/>
      <c r="B283" s="20"/>
      <c r="C283" s="20"/>
      <c r="D283" s="20"/>
    </row>
    <row r="284" spans="1:4" x14ac:dyDescent="0.2">
      <c r="A284" s="58"/>
      <c r="B284" s="20"/>
      <c r="C284" s="20"/>
      <c r="D284" s="20"/>
    </row>
    <row r="285" spans="1:4" x14ac:dyDescent="0.2">
      <c r="A285" s="58"/>
      <c r="B285" s="20"/>
      <c r="C285" s="20"/>
      <c r="D285" s="20"/>
    </row>
    <row r="286" spans="1:4" x14ac:dyDescent="0.2">
      <c r="A286" s="58"/>
      <c r="B286" s="20"/>
      <c r="C286" s="20"/>
      <c r="D286" s="20"/>
    </row>
    <row r="287" spans="1:4" x14ac:dyDescent="0.2">
      <c r="A287" s="58"/>
      <c r="B287" s="20"/>
      <c r="C287" s="20"/>
      <c r="D287" s="20"/>
    </row>
    <row r="288" spans="1:4" x14ac:dyDescent="0.2">
      <c r="A288" s="58"/>
      <c r="B288" s="20"/>
      <c r="C288" s="20"/>
      <c r="D288" s="20"/>
    </row>
    <row r="289" spans="1:4" x14ac:dyDescent="0.2">
      <c r="A289" s="58"/>
      <c r="B289" s="20"/>
      <c r="C289" s="20"/>
      <c r="D289" s="20"/>
    </row>
    <row r="290" spans="1:4" x14ac:dyDescent="0.2">
      <c r="A290" s="58"/>
      <c r="B290" s="20"/>
      <c r="C290" s="20"/>
      <c r="D290" s="20"/>
    </row>
    <row r="291" spans="1:4" x14ac:dyDescent="0.2">
      <c r="A291" s="58"/>
      <c r="B291" s="20"/>
      <c r="C291" s="20"/>
      <c r="D291" s="20"/>
    </row>
    <row r="292" spans="1:4" x14ac:dyDescent="0.2">
      <c r="A292" s="58"/>
      <c r="B292" s="20"/>
      <c r="C292" s="20"/>
      <c r="D292" s="20"/>
    </row>
    <row r="293" spans="1:4" x14ac:dyDescent="0.2">
      <c r="A293" s="58"/>
      <c r="B293" s="20"/>
      <c r="C293" s="20"/>
      <c r="D293" s="20"/>
    </row>
    <row r="294" spans="1:4" x14ac:dyDescent="0.2">
      <c r="A294" s="58"/>
      <c r="B294" s="20"/>
      <c r="C294" s="20"/>
      <c r="D294" s="20"/>
    </row>
    <row r="295" spans="1:4" x14ac:dyDescent="0.2">
      <c r="A295" s="58"/>
      <c r="B295" s="20"/>
      <c r="C295" s="20"/>
      <c r="D295" s="20"/>
    </row>
    <row r="296" spans="1:4" x14ac:dyDescent="0.2">
      <c r="A296" s="58"/>
      <c r="B296" s="20"/>
      <c r="C296" s="20"/>
      <c r="D296" s="20"/>
    </row>
    <row r="297" spans="1:4" x14ac:dyDescent="0.2">
      <c r="A297" s="58"/>
      <c r="B297" s="20"/>
      <c r="C297" s="20"/>
      <c r="D297" s="20"/>
    </row>
    <row r="298" spans="1:4" x14ac:dyDescent="0.2">
      <c r="A298" s="58"/>
      <c r="B298" s="20"/>
      <c r="C298" s="20"/>
      <c r="D298" s="20"/>
    </row>
    <row r="299" spans="1:4" x14ac:dyDescent="0.2">
      <c r="A299" s="58"/>
      <c r="B299" s="20"/>
      <c r="C299" s="20"/>
      <c r="D299" s="20"/>
    </row>
    <row r="300" spans="1:4" x14ac:dyDescent="0.2">
      <c r="A300" s="58"/>
      <c r="B300" s="20"/>
      <c r="C300" s="20"/>
      <c r="D300" s="20"/>
    </row>
    <row r="301" spans="1:4" x14ac:dyDescent="0.2">
      <c r="A301" s="58"/>
      <c r="B301" s="20"/>
      <c r="C301" s="20"/>
      <c r="D301" s="20"/>
    </row>
    <row r="302" spans="1:4" x14ac:dyDescent="0.2">
      <c r="A302" s="58"/>
      <c r="B302" s="20"/>
      <c r="C302" s="20"/>
      <c r="D302" s="20"/>
    </row>
    <row r="303" spans="1:4" x14ac:dyDescent="0.2">
      <c r="A303" s="58"/>
      <c r="B303" s="20"/>
      <c r="C303" s="20"/>
      <c r="D303" s="20"/>
    </row>
    <row r="304" spans="1:4" x14ac:dyDescent="0.2">
      <c r="A304" s="58"/>
      <c r="B304" s="20"/>
      <c r="C304" s="20"/>
      <c r="D304" s="20"/>
    </row>
    <row r="305" spans="1:4" x14ac:dyDescent="0.2">
      <c r="A305" s="58"/>
      <c r="B305" s="20"/>
      <c r="C305" s="20"/>
      <c r="D305" s="20"/>
    </row>
    <row r="306" spans="1:4" x14ac:dyDescent="0.2">
      <c r="A306" s="29"/>
    </row>
    <row r="307" spans="1:4" x14ac:dyDescent="0.2">
      <c r="A307" s="29"/>
    </row>
    <row r="308" spans="1:4" x14ac:dyDescent="0.2">
      <c r="A308" s="29"/>
    </row>
    <row r="309" spans="1:4" x14ac:dyDescent="0.2">
      <c r="A309" s="29"/>
    </row>
    <row r="310" spans="1:4" x14ac:dyDescent="0.2">
      <c r="A310" s="29"/>
    </row>
    <row r="311" spans="1:4" x14ac:dyDescent="0.2">
      <c r="A311" s="29"/>
    </row>
    <row r="312" spans="1:4" x14ac:dyDescent="0.2">
      <c r="A312" s="29"/>
    </row>
    <row r="313" spans="1:4" x14ac:dyDescent="0.2">
      <c r="A313" s="29"/>
    </row>
    <row r="314" spans="1:4" x14ac:dyDescent="0.2">
      <c r="A314" s="29"/>
    </row>
    <row r="315" spans="1:4" x14ac:dyDescent="0.2">
      <c r="A315" s="29"/>
    </row>
    <row r="316" spans="1:4" x14ac:dyDescent="0.2">
      <c r="A316" s="29"/>
    </row>
    <row r="317" spans="1:4" x14ac:dyDescent="0.2">
      <c r="A317" s="29"/>
    </row>
    <row r="318" spans="1:4" x14ac:dyDescent="0.2">
      <c r="A318" s="29"/>
    </row>
    <row r="319" spans="1:4" x14ac:dyDescent="0.2">
      <c r="A319" s="29"/>
    </row>
    <row r="320" spans="1:4" x14ac:dyDescent="0.2">
      <c r="A320" s="29"/>
    </row>
    <row r="321" spans="1:1" x14ac:dyDescent="0.2">
      <c r="A321" s="29"/>
    </row>
    <row r="322" spans="1:1" x14ac:dyDescent="0.2">
      <c r="A322" s="29"/>
    </row>
    <row r="323" spans="1:1" x14ac:dyDescent="0.2">
      <c r="A323" s="29"/>
    </row>
    <row r="324" spans="1:1" x14ac:dyDescent="0.2">
      <c r="A324" s="29"/>
    </row>
    <row r="325" spans="1:1" x14ac:dyDescent="0.2">
      <c r="A325" s="29"/>
    </row>
    <row r="326" spans="1:1" x14ac:dyDescent="0.2">
      <c r="A326" s="29"/>
    </row>
    <row r="327" spans="1:1" x14ac:dyDescent="0.2">
      <c r="A327" s="29"/>
    </row>
    <row r="328" spans="1:1" x14ac:dyDescent="0.2">
      <c r="A328" s="29"/>
    </row>
    <row r="329" spans="1:1" x14ac:dyDescent="0.2">
      <c r="A329" s="29"/>
    </row>
    <row r="330" spans="1:1" x14ac:dyDescent="0.2">
      <c r="A330" s="29"/>
    </row>
    <row r="331" spans="1:1" x14ac:dyDescent="0.2">
      <c r="A331" s="29"/>
    </row>
    <row r="332" spans="1:1" x14ac:dyDescent="0.2">
      <c r="A332" s="29"/>
    </row>
    <row r="333" spans="1:1" x14ac:dyDescent="0.2">
      <c r="A333" s="29"/>
    </row>
    <row r="334" spans="1:1" x14ac:dyDescent="0.2">
      <c r="A334" s="29"/>
    </row>
    <row r="335" spans="1:1" x14ac:dyDescent="0.2">
      <c r="A335" s="29"/>
    </row>
    <row r="336" spans="1:1" x14ac:dyDescent="0.2">
      <c r="A336" s="29"/>
    </row>
    <row r="337" spans="1:1" x14ac:dyDescent="0.2">
      <c r="A337" s="29"/>
    </row>
    <row r="338" spans="1:1" x14ac:dyDescent="0.2">
      <c r="A338" s="29"/>
    </row>
    <row r="339" spans="1:1" x14ac:dyDescent="0.2">
      <c r="A339" s="29"/>
    </row>
    <row r="340" spans="1:1" x14ac:dyDescent="0.2">
      <c r="A340" s="29"/>
    </row>
    <row r="341" spans="1:1" x14ac:dyDescent="0.2">
      <c r="A341" s="29"/>
    </row>
    <row r="342" spans="1:1" x14ac:dyDescent="0.2">
      <c r="A342" s="29"/>
    </row>
    <row r="343" spans="1:1" x14ac:dyDescent="0.2">
      <c r="A343" s="29"/>
    </row>
    <row r="344" spans="1:1" x14ac:dyDescent="0.2">
      <c r="A344" s="29"/>
    </row>
    <row r="345" spans="1:1" x14ac:dyDescent="0.2">
      <c r="A345" s="29"/>
    </row>
    <row r="346" spans="1:1" x14ac:dyDescent="0.2">
      <c r="A346" s="29"/>
    </row>
    <row r="347" spans="1:1" x14ac:dyDescent="0.2">
      <c r="A347" s="29"/>
    </row>
    <row r="348" spans="1:1" x14ac:dyDescent="0.2">
      <c r="A348" s="29"/>
    </row>
    <row r="349" spans="1:1" x14ac:dyDescent="0.2">
      <c r="A349" s="29"/>
    </row>
    <row r="350" spans="1:1" x14ac:dyDescent="0.2">
      <c r="A350" s="29"/>
    </row>
    <row r="351" spans="1:1" x14ac:dyDescent="0.2">
      <c r="A351" s="29"/>
    </row>
    <row r="352" spans="1:1" x14ac:dyDescent="0.2">
      <c r="A352" s="29"/>
    </row>
    <row r="353" spans="1:1" x14ac:dyDescent="0.2">
      <c r="A353" s="29"/>
    </row>
    <row r="354" spans="1:1" x14ac:dyDescent="0.2">
      <c r="A354" s="29"/>
    </row>
    <row r="355" spans="1:1" x14ac:dyDescent="0.2">
      <c r="A355" s="29"/>
    </row>
    <row r="356" spans="1:1" x14ac:dyDescent="0.2">
      <c r="A356" s="29"/>
    </row>
    <row r="357" spans="1:1" x14ac:dyDescent="0.2">
      <c r="A357" s="29"/>
    </row>
    <row r="358" spans="1:1" x14ac:dyDescent="0.2">
      <c r="A358" s="29"/>
    </row>
    <row r="359" spans="1:1" x14ac:dyDescent="0.2">
      <c r="A359" s="29"/>
    </row>
    <row r="360" spans="1:1" x14ac:dyDescent="0.2">
      <c r="A360" s="29"/>
    </row>
    <row r="361" spans="1:1" x14ac:dyDescent="0.2">
      <c r="A361" s="29"/>
    </row>
    <row r="362" spans="1:1" x14ac:dyDescent="0.2">
      <c r="A362" s="29"/>
    </row>
    <row r="363" spans="1:1" x14ac:dyDescent="0.2">
      <c r="A363" s="29"/>
    </row>
    <row r="364" spans="1:1" x14ac:dyDescent="0.2">
      <c r="A364" s="29"/>
    </row>
    <row r="365" spans="1:1" x14ac:dyDescent="0.2">
      <c r="A365" s="29"/>
    </row>
    <row r="366" spans="1:1" x14ac:dyDescent="0.2">
      <c r="A366" s="29"/>
    </row>
    <row r="367" spans="1:1" x14ac:dyDescent="0.2">
      <c r="A367" s="29"/>
    </row>
    <row r="368" spans="1:1" x14ac:dyDescent="0.2">
      <c r="A368" s="29"/>
    </row>
    <row r="369" spans="1:1" x14ac:dyDescent="0.2">
      <c r="A369" s="29"/>
    </row>
    <row r="370" spans="1:1" x14ac:dyDescent="0.2">
      <c r="A370" s="29"/>
    </row>
    <row r="371" spans="1:1" x14ac:dyDescent="0.2">
      <c r="A371" s="29"/>
    </row>
    <row r="372" spans="1:1" x14ac:dyDescent="0.2">
      <c r="A372" s="29"/>
    </row>
    <row r="373" spans="1:1" x14ac:dyDescent="0.2">
      <c r="A373" s="29"/>
    </row>
    <row r="374" spans="1:1" x14ac:dyDescent="0.2">
      <c r="A374" s="29"/>
    </row>
    <row r="375" spans="1:1" x14ac:dyDescent="0.2">
      <c r="A375" s="29"/>
    </row>
    <row r="376" spans="1:1" x14ac:dyDescent="0.2">
      <c r="A376" s="29"/>
    </row>
    <row r="377" spans="1:1" x14ac:dyDescent="0.2">
      <c r="A377" s="29"/>
    </row>
    <row r="378" spans="1:1" x14ac:dyDescent="0.2">
      <c r="A378" s="29"/>
    </row>
    <row r="379" spans="1:1" x14ac:dyDescent="0.2">
      <c r="A379" s="29"/>
    </row>
    <row r="380" spans="1:1" x14ac:dyDescent="0.2">
      <c r="A380" s="29"/>
    </row>
    <row r="381" spans="1:1" x14ac:dyDescent="0.2">
      <c r="A381" s="29"/>
    </row>
    <row r="382" spans="1:1" x14ac:dyDescent="0.2">
      <c r="A382" s="29"/>
    </row>
    <row r="383" spans="1:1" x14ac:dyDescent="0.2">
      <c r="A383" s="29"/>
    </row>
    <row r="384" spans="1:1" x14ac:dyDescent="0.2">
      <c r="A384" s="29"/>
    </row>
    <row r="385" spans="1:1" x14ac:dyDescent="0.2">
      <c r="A385" s="29"/>
    </row>
    <row r="386" spans="1:1" x14ac:dyDescent="0.2">
      <c r="A386" s="29"/>
    </row>
    <row r="387" spans="1:1" x14ac:dyDescent="0.2">
      <c r="A387" s="29"/>
    </row>
    <row r="388" spans="1:1" x14ac:dyDescent="0.2">
      <c r="A388" s="29"/>
    </row>
    <row r="389" spans="1:1" x14ac:dyDescent="0.2">
      <c r="A389" s="29"/>
    </row>
    <row r="390" spans="1:1" x14ac:dyDescent="0.2">
      <c r="A390" s="29"/>
    </row>
    <row r="391" spans="1:1" x14ac:dyDescent="0.2">
      <c r="A391" s="29"/>
    </row>
    <row r="392" spans="1:1" x14ac:dyDescent="0.2">
      <c r="A392" s="29"/>
    </row>
    <row r="393" spans="1:1" x14ac:dyDescent="0.2">
      <c r="A393" s="29"/>
    </row>
    <row r="394" spans="1:1" x14ac:dyDescent="0.2">
      <c r="A394" s="29"/>
    </row>
    <row r="395" spans="1:1" x14ac:dyDescent="0.2">
      <c r="A395" s="29"/>
    </row>
    <row r="396" spans="1:1" x14ac:dyDescent="0.2">
      <c r="A396" s="29"/>
    </row>
    <row r="397" spans="1:1" x14ac:dyDescent="0.2">
      <c r="A397" s="29"/>
    </row>
    <row r="398" spans="1:1" x14ac:dyDescent="0.2">
      <c r="A398" s="29"/>
    </row>
    <row r="399" spans="1:1" x14ac:dyDescent="0.2">
      <c r="A399" s="29"/>
    </row>
    <row r="400" spans="1:1" x14ac:dyDescent="0.2">
      <c r="A400" s="29"/>
    </row>
    <row r="401" spans="1:1" x14ac:dyDescent="0.2">
      <c r="A401" s="29"/>
    </row>
    <row r="402" spans="1:1" x14ac:dyDescent="0.2">
      <c r="A402" s="29"/>
    </row>
    <row r="403" spans="1:1" x14ac:dyDescent="0.2">
      <c r="A403" s="29"/>
    </row>
    <row r="404" spans="1:1" x14ac:dyDescent="0.2">
      <c r="A404" s="29"/>
    </row>
    <row r="405" spans="1:1" x14ac:dyDescent="0.2">
      <c r="A405" s="29"/>
    </row>
    <row r="406" spans="1:1" x14ac:dyDescent="0.2">
      <c r="A406" s="29"/>
    </row>
    <row r="407" spans="1:1" x14ac:dyDescent="0.2">
      <c r="A407" s="29"/>
    </row>
    <row r="408" spans="1:1" x14ac:dyDescent="0.2">
      <c r="A408" s="29"/>
    </row>
    <row r="409" spans="1:1" x14ac:dyDescent="0.2">
      <c r="A409" s="29"/>
    </row>
    <row r="410" spans="1:1" x14ac:dyDescent="0.2">
      <c r="A410" s="29"/>
    </row>
    <row r="411" spans="1:1" x14ac:dyDescent="0.2">
      <c r="A411" s="29"/>
    </row>
    <row r="412" spans="1:1" x14ac:dyDescent="0.2">
      <c r="A412" s="29"/>
    </row>
    <row r="413" spans="1:1" x14ac:dyDescent="0.2">
      <c r="A413" s="29"/>
    </row>
    <row r="414" spans="1:1" x14ac:dyDescent="0.2">
      <c r="A414" s="29"/>
    </row>
    <row r="415" spans="1:1" x14ac:dyDescent="0.2">
      <c r="A415" s="29"/>
    </row>
    <row r="416" spans="1:1" x14ac:dyDescent="0.2">
      <c r="A416" s="29"/>
    </row>
    <row r="417" spans="1:1" x14ac:dyDescent="0.2">
      <c r="A417" s="29"/>
    </row>
    <row r="418" spans="1:1" x14ac:dyDescent="0.2">
      <c r="A418" s="29"/>
    </row>
    <row r="419" spans="1:1" x14ac:dyDescent="0.2">
      <c r="A419" s="29"/>
    </row>
    <row r="420" spans="1:1" x14ac:dyDescent="0.2">
      <c r="A420" s="29"/>
    </row>
    <row r="421" spans="1:1" x14ac:dyDescent="0.2">
      <c r="A421" s="29"/>
    </row>
    <row r="422" spans="1:1" x14ac:dyDescent="0.2">
      <c r="A422" s="29"/>
    </row>
    <row r="423" spans="1:1" x14ac:dyDescent="0.2">
      <c r="A423" s="29"/>
    </row>
    <row r="424" spans="1:1" x14ac:dyDescent="0.2">
      <c r="A424" s="29"/>
    </row>
    <row r="425" spans="1:1" x14ac:dyDescent="0.2">
      <c r="A425" s="29"/>
    </row>
    <row r="426" spans="1:1" x14ac:dyDescent="0.2">
      <c r="A426" s="29"/>
    </row>
    <row r="427" spans="1:1" x14ac:dyDescent="0.2">
      <c r="A427" s="29"/>
    </row>
    <row r="428" spans="1:1" x14ac:dyDescent="0.2">
      <c r="A428" s="29"/>
    </row>
    <row r="429" spans="1:1" x14ac:dyDescent="0.2">
      <c r="A429" s="29"/>
    </row>
    <row r="430" spans="1:1" x14ac:dyDescent="0.2">
      <c r="A430" s="29"/>
    </row>
    <row r="431" spans="1:1" x14ac:dyDescent="0.2">
      <c r="A431" s="29"/>
    </row>
    <row r="432" spans="1:1" x14ac:dyDescent="0.2">
      <c r="A432" s="29"/>
    </row>
    <row r="433" spans="1:1" x14ac:dyDescent="0.2">
      <c r="A433" s="29"/>
    </row>
    <row r="434" spans="1:1" x14ac:dyDescent="0.2">
      <c r="A434" s="29"/>
    </row>
    <row r="435" spans="1:1" x14ac:dyDescent="0.2">
      <c r="A435" s="29"/>
    </row>
    <row r="436" spans="1:1" x14ac:dyDescent="0.2">
      <c r="A436" s="29"/>
    </row>
    <row r="437" spans="1:1" x14ac:dyDescent="0.2">
      <c r="A437" s="29"/>
    </row>
    <row r="438" spans="1:1" x14ac:dyDescent="0.2">
      <c r="A438" s="29"/>
    </row>
    <row r="439" spans="1:1" x14ac:dyDescent="0.2">
      <c r="A439" s="29"/>
    </row>
    <row r="440" spans="1:1" x14ac:dyDescent="0.2">
      <c r="A440" s="29"/>
    </row>
    <row r="441" spans="1:1" x14ac:dyDescent="0.2">
      <c r="A441" s="29"/>
    </row>
    <row r="442" spans="1:1" x14ac:dyDescent="0.2">
      <c r="A442" s="29"/>
    </row>
    <row r="443" spans="1:1" x14ac:dyDescent="0.2">
      <c r="A443" s="29"/>
    </row>
    <row r="444" spans="1:1" x14ac:dyDescent="0.2">
      <c r="A444" s="29"/>
    </row>
    <row r="445" spans="1:1" x14ac:dyDescent="0.2">
      <c r="A445" s="29"/>
    </row>
    <row r="446" spans="1:1" x14ac:dyDescent="0.2">
      <c r="A446" s="29"/>
    </row>
    <row r="447" spans="1:1" x14ac:dyDescent="0.2">
      <c r="A447" s="29"/>
    </row>
    <row r="448" spans="1:1" x14ac:dyDescent="0.2">
      <c r="A448" s="29"/>
    </row>
    <row r="449" spans="1:1" x14ac:dyDescent="0.2">
      <c r="A449" s="29"/>
    </row>
    <row r="450" spans="1:1" x14ac:dyDescent="0.2">
      <c r="A450" s="29"/>
    </row>
    <row r="451" spans="1:1" x14ac:dyDescent="0.2">
      <c r="A451" s="29"/>
    </row>
    <row r="452" spans="1:1" x14ac:dyDescent="0.2">
      <c r="A452" s="29"/>
    </row>
    <row r="453" spans="1:1" x14ac:dyDescent="0.2">
      <c r="A453" s="29"/>
    </row>
    <row r="454" spans="1:1" x14ac:dyDescent="0.2">
      <c r="A454" s="29"/>
    </row>
    <row r="455" spans="1:1" x14ac:dyDescent="0.2">
      <c r="A455" s="29"/>
    </row>
    <row r="456" spans="1:1" x14ac:dyDescent="0.2">
      <c r="A456" s="29"/>
    </row>
    <row r="457" spans="1:1" x14ac:dyDescent="0.2">
      <c r="A457" s="29"/>
    </row>
    <row r="458" spans="1:1" x14ac:dyDescent="0.2">
      <c r="A458" s="29"/>
    </row>
    <row r="459" spans="1:1" x14ac:dyDescent="0.2">
      <c r="A459" s="29"/>
    </row>
    <row r="460" spans="1:1" x14ac:dyDescent="0.2">
      <c r="A460" s="29"/>
    </row>
    <row r="461" spans="1:1" x14ac:dyDescent="0.2">
      <c r="A461" s="29"/>
    </row>
    <row r="462" spans="1:1" x14ac:dyDescent="0.2">
      <c r="A462" s="29"/>
    </row>
    <row r="463" spans="1:1" x14ac:dyDescent="0.2">
      <c r="A463" s="29"/>
    </row>
    <row r="464" spans="1:1" x14ac:dyDescent="0.2">
      <c r="A464" s="29"/>
    </row>
    <row r="465" spans="1:1" x14ac:dyDescent="0.2">
      <c r="A465" s="29"/>
    </row>
    <row r="466" spans="1:1" x14ac:dyDescent="0.2">
      <c r="A466" s="29"/>
    </row>
    <row r="467" spans="1:1" x14ac:dyDescent="0.2">
      <c r="A467" s="29"/>
    </row>
    <row r="468" spans="1:1" x14ac:dyDescent="0.2">
      <c r="A468" s="29"/>
    </row>
    <row r="469" spans="1:1" x14ac:dyDescent="0.2">
      <c r="A469" s="29"/>
    </row>
    <row r="470" spans="1:1" x14ac:dyDescent="0.2">
      <c r="A470" s="29"/>
    </row>
    <row r="471" spans="1:1" x14ac:dyDescent="0.2">
      <c r="A471" s="29"/>
    </row>
    <row r="472" spans="1:1" x14ac:dyDescent="0.2">
      <c r="A472" s="29"/>
    </row>
    <row r="473" spans="1:1" x14ac:dyDescent="0.2">
      <c r="A473" s="29"/>
    </row>
    <row r="474" spans="1:1" x14ac:dyDescent="0.2">
      <c r="A474" s="29"/>
    </row>
    <row r="475" spans="1:1" x14ac:dyDescent="0.2">
      <c r="A475" s="29"/>
    </row>
    <row r="476" spans="1:1" x14ac:dyDescent="0.2">
      <c r="A476" s="29"/>
    </row>
    <row r="477" spans="1:1" x14ac:dyDescent="0.2">
      <c r="A477" s="29"/>
    </row>
    <row r="478" spans="1:1" x14ac:dyDescent="0.2">
      <c r="A478" s="29"/>
    </row>
    <row r="479" spans="1:1" x14ac:dyDescent="0.2">
      <c r="A479" s="29"/>
    </row>
    <row r="480" spans="1:1" x14ac:dyDescent="0.2">
      <c r="A480" s="29"/>
    </row>
    <row r="481" spans="1:1" x14ac:dyDescent="0.2">
      <c r="A481" s="29"/>
    </row>
    <row r="482" spans="1:1" x14ac:dyDescent="0.2">
      <c r="A482" s="29"/>
    </row>
    <row r="483" spans="1:1" x14ac:dyDescent="0.2">
      <c r="A483" s="29"/>
    </row>
    <row r="484" spans="1:1" x14ac:dyDescent="0.2">
      <c r="A484" s="29"/>
    </row>
    <row r="485" spans="1:1" x14ac:dyDescent="0.2">
      <c r="A485" s="29"/>
    </row>
    <row r="486" spans="1:1" x14ac:dyDescent="0.2">
      <c r="A486" s="29"/>
    </row>
    <row r="487" spans="1:1" x14ac:dyDescent="0.2">
      <c r="A487" s="29"/>
    </row>
    <row r="488" spans="1:1" x14ac:dyDescent="0.2">
      <c r="A488" s="29"/>
    </row>
    <row r="489" spans="1:1" x14ac:dyDescent="0.2">
      <c r="A489" s="29"/>
    </row>
    <row r="490" spans="1:1" x14ac:dyDescent="0.2">
      <c r="A490" s="29"/>
    </row>
    <row r="491" spans="1:1" x14ac:dyDescent="0.2">
      <c r="A491" s="29"/>
    </row>
    <row r="492" spans="1:1" x14ac:dyDescent="0.2">
      <c r="A492" s="29"/>
    </row>
    <row r="493" spans="1:1" x14ac:dyDescent="0.2">
      <c r="A493" s="29"/>
    </row>
    <row r="494" spans="1:1" x14ac:dyDescent="0.2">
      <c r="A494" s="29"/>
    </row>
    <row r="495" spans="1:1" x14ac:dyDescent="0.2">
      <c r="A495" s="29"/>
    </row>
    <row r="496" spans="1:1" x14ac:dyDescent="0.2">
      <c r="A496" s="29"/>
    </row>
    <row r="497" spans="1:1" x14ac:dyDescent="0.2">
      <c r="A497" s="29"/>
    </row>
    <row r="498" spans="1:1" x14ac:dyDescent="0.2">
      <c r="A498" s="29"/>
    </row>
    <row r="499" spans="1:1" x14ac:dyDescent="0.2">
      <c r="A499" s="29"/>
    </row>
    <row r="500" spans="1:1" x14ac:dyDescent="0.2">
      <c r="A500" s="29"/>
    </row>
    <row r="501" spans="1:1" x14ac:dyDescent="0.2">
      <c r="A501" s="29"/>
    </row>
    <row r="502" spans="1:1" x14ac:dyDescent="0.2">
      <c r="A502" s="29"/>
    </row>
    <row r="503" spans="1:1" x14ac:dyDescent="0.2">
      <c r="A503" s="29"/>
    </row>
    <row r="504" spans="1:1" x14ac:dyDescent="0.2">
      <c r="A504" s="29"/>
    </row>
    <row r="505" spans="1:1" x14ac:dyDescent="0.2">
      <c r="A505" s="29"/>
    </row>
    <row r="506" spans="1:1" x14ac:dyDescent="0.2">
      <c r="A506" s="29"/>
    </row>
    <row r="507" spans="1:1" x14ac:dyDescent="0.2">
      <c r="A507" s="29"/>
    </row>
    <row r="508" spans="1:1" x14ac:dyDescent="0.2">
      <c r="A508" s="29"/>
    </row>
    <row r="509" spans="1:1" x14ac:dyDescent="0.2">
      <c r="A509" s="29"/>
    </row>
    <row r="510" spans="1:1" x14ac:dyDescent="0.2">
      <c r="A510" s="29"/>
    </row>
    <row r="511" spans="1:1" x14ac:dyDescent="0.2">
      <c r="A511" s="29"/>
    </row>
    <row r="512" spans="1:1" x14ac:dyDescent="0.2">
      <c r="A512" s="29"/>
    </row>
    <row r="513" spans="1:1" x14ac:dyDescent="0.2">
      <c r="A513" s="29"/>
    </row>
    <row r="514" spans="1:1" x14ac:dyDescent="0.2">
      <c r="A514" s="29"/>
    </row>
    <row r="515" spans="1:1" x14ac:dyDescent="0.2">
      <c r="A515" s="29"/>
    </row>
    <row r="516" spans="1:1" x14ac:dyDescent="0.2">
      <c r="A516" s="29"/>
    </row>
    <row r="517" spans="1:1" x14ac:dyDescent="0.2">
      <c r="A517" s="29"/>
    </row>
    <row r="518" spans="1:1" x14ac:dyDescent="0.2">
      <c r="A518" s="29"/>
    </row>
    <row r="519" spans="1:1" x14ac:dyDescent="0.2">
      <c r="A519" s="29"/>
    </row>
    <row r="520" spans="1:1" x14ac:dyDescent="0.2">
      <c r="A520" s="29"/>
    </row>
    <row r="521" spans="1:1" x14ac:dyDescent="0.2">
      <c r="A521" s="29"/>
    </row>
    <row r="522" spans="1:1" x14ac:dyDescent="0.2">
      <c r="A522" s="29"/>
    </row>
    <row r="523" spans="1:1" x14ac:dyDescent="0.2">
      <c r="A523" s="29"/>
    </row>
    <row r="524" spans="1:1" x14ac:dyDescent="0.2">
      <c r="A524" s="29"/>
    </row>
    <row r="525" spans="1:1" x14ac:dyDescent="0.2">
      <c r="A525" s="29"/>
    </row>
    <row r="526" spans="1:1" x14ac:dyDescent="0.2">
      <c r="A526" s="29"/>
    </row>
    <row r="527" spans="1:1" x14ac:dyDescent="0.2">
      <c r="A527" s="29"/>
    </row>
    <row r="528" spans="1:1" x14ac:dyDescent="0.2">
      <c r="A528" s="29"/>
    </row>
    <row r="529" spans="1:1" x14ac:dyDescent="0.2">
      <c r="A529" s="29"/>
    </row>
    <row r="530" spans="1:1" x14ac:dyDescent="0.2">
      <c r="A530" s="29"/>
    </row>
    <row r="531" spans="1:1" x14ac:dyDescent="0.2">
      <c r="A531" s="29"/>
    </row>
    <row r="532" spans="1:1" x14ac:dyDescent="0.2">
      <c r="A532" s="29"/>
    </row>
    <row r="533" spans="1:1" x14ac:dyDescent="0.2">
      <c r="A533" s="29"/>
    </row>
    <row r="534" spans="1:1" x14ac:dyDescent="0.2">
      <c r="A534" s="29"/>
    </row>
    <row r="535" spans="1:1" x14ac:dyDescent="0.2">
      <c r="A535" s="29"/>
    </row>
    <row r="536" spans="1:1" x14ac:dyDescent="0.2">
      <c r="A536" s="29"/>
    </row>
    <row r="537" spans="1:1" x14ac:dyDescent="0.2">
      <c r="A537" s="29"/>
    </row>
    <row r="538" spans="1:1" x14ac:dyDescent="0.2">
      <c r="A538" s="29"/>
    </row>
    <row r="539" spans="1:1" x14ac:dyDescent="0.2">
      <c r="A539" s="29"/>
    </row>
    <row r="540" spans="1:1" x14ac:dyDescent="0.2">
      <c r="A540" s="29"/>
    </row>
    <row r="541" spans="1:1" x14ac:dyDescent="0.2">
      <c r="A541" s="29"/>
    </row>
    <row r="542" spans="1:1" x14ac:dyDescent="0.2">
      <c r="A542" s="29"/>
    </row>
    <row r="543" spans="1:1" x14ac:dyDescent="0.2">
      <c r="A543" s="29"/>
    </row>
    <row r="544" spans="1:1" x14ac:dyDescent="0.2">
      <c r="A544" s="29"/>
    </row>
    <row r="545" spans="1:1" x14ac:dyDescent="0.2">
      <c r="A545" s="29"/>
    </row>
    <row r="546" spans="1:1" x14ac:dyDescent="0.2">
      <c r="A546" s="29"/>
    </row>
    <row r="547" spans="1:1" x14ac:dyDescent="0.2">
      <c r="A547" s="29"/>
    </row>
    <row r="548" spans="1:1" x14ac:dyDescent="0.2">
      <c r="A548" s="29"/>
    </row>
    <row r="549" spans="1:1" x14ac:dyDescent="0.2">
      <c r="A549" s="29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85" fitToHeight="15" orientation="portrait" r:id="rId1"/>
  <headerFooter alignWithMargins="0">
    <oddFooter>&amp;CSide &amp;P av &amp;N</oddFooter>
  </headerFooter>
  <rowBreaks count="1" manualBreakCount="1">
    <brk id="43" max="65535" man="1"/>
  </rowBreaks>
  <colBreaks count="1" manualBreakCount="1">
    <brk id="4" max="1048575" man="1"/>
  </colBreaks>
  <customProperties>
    <customPr name="OrphanNamesChecke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30"/>
  <sheetViews>
    <sheetView showGridLines="0" zoomScale="94" workbookViewId="0"/>
  </sheetViews>
  <sheetFormatPr defaultColWidth="9.140625" defaultRowHeight="12.75" x14ac:dyDescent="0.2"/>
  <cols>
    <col min="1" max="1" width="8.5703125" style="8" customWidth="1"/>
    <col min="2" max="2" width="15.85546875" style="8" customWidth="1"/>
    <col min="3" max="5" width="9.7109375" style="8" customWidth="1"/>
    <col min="6" max="6" width="10.28515625" style="8" customWidth="1"/>
    <col min="7" max="7" width="9.7109375" style="8" customWidth="1"/>
    <col min="8" max="8" width="10.7109375" style="8" customWidth="1"/>
    <col min="9" max="9" width="10.28515625" style="8" customWidth="1"/>
    <col min="10" max="10" width="9.7109375" style="8" customWidth="1"/>
    <col min="11" max="11" width="10.140625" style="8" customWidth="1"/>
    <col min="12" max="12" width="9.140625" style="8"/>
    <col min="13" max="13" width="11.28515625" style="8" customWidth="1"/>
    <col min="14" max="14" width="11.42578125" style="8" bestFit="1" customWidth="1"/>
    <col min="15" max="15" width="11.85546875" style="8" customWidth="1"/>
    <col min="16" max="16384" width="9.140625" style="8"/>
  </cols>
  <sheetData>
    <row r="1" spans="1:15" s="25" customFormat="1" ht="17.25" customHeight="1" x14ac:dyDescent="0.25">
      <c r="A1" s="1"/>
      <c r="B1" s="2"/>
      <c r="C1" s="2"/>
      <c r="D1" s="2"/>
      <c r="E1" s="3"/>
      <c r="F1" s="3"/>
      <c r="G1" s="3"/>
      <c r="H1" s="3"/>
      <c r="I1" s="3"/>
      <c r="J1" s="3"/>
      <c r="K1" s="60"/>
      <c r="L1" s="60"/>
      <c r="M1" s="60"/>
      <c r="N1" s="60"/>
      <c r="O1" s="4" t="s">
        <v>0</v>
      </c>
    </row>
    <row r="2" spans="1:15" x14ac:dyDescent="0.2">
      <c r="A2" s="26"/>
      <c r="B2" s="7"/>
      <c r="C2" s="7"/>
      <c r="D2" s="7"/>
      <c r="E2" s="7"/>
      <c r="F2" s="7"/>
      <c r="G2" s="61"/>
      <c r="H2" s="61"/>
      <c r="I2" s="62"/>
      <c r="J2" s="62"/>
      <c r="K2" s="62"/>
      <c r="L2" s="62"/>
      <c r="M2" s="62"/>
      <c r="N2" s="62"/>
      <c r="O2" s="13" t="s">
        <v>151</v>
      </c>
    </row>
    <row r="3" spans="1:15" x14ac:dyDescent="0.2">
      <c r="A3" s="16" t="s">
        <v>1</v>
      </c>
      <c r="B3" s="87"/>
      <c r="C3" s="21"/>
      <c r="D3" s="21"/>
      <c r="E3" s="19"/>
      <c r="F3" s="19"/>
      <c r="G3" s="88"/>
      <c r="H3" s="88"/>
      <c r="I3" s="89"/>
      <c r="J3" s="89"/>
      <c r="K3" s="89"/>
      <c r="L3" s="89"/>
      <c r="M3" s="89"/>
      <c r="N3" s="89"/>
      <c r="O3" s="4" t="s">
        <v>2</v>
      </c>
    </row>
    <row r="4" spans="1:15" x14ac:dyDescent="0.2">
      <c r="A4" s="16"/>
      <c r="B4" s="21"/>
      <c r="C4" s="21"/>
      <c r="D4" s="21"/>
      <c r="E4" s="19"/>
      <c r="F4" s="19"/>
      <c r="G4" s="88"/>
      <c r="H4" s="88"/>
      <c r="I4" s="89"/>
      <c r="J4" s="89"/>
      <c r="K4" s="89"/>
      <c r="L4" s="89"/>
      <c r="M4" s="89"/>
      <c r="N4" s="89"/>
      <c r="O4" s="14"/>
    </row>
    <row r="5" spans="1:15" x14ac:dyDescent="0.2">
      <c r="A5" s="16" t="s">
        <v>3</v>
      </c>
      <c r="B5" s="21" t="s">
        <v>149</v>
      </c>
      <c r="C5" s="21"/>
      <c r="D5" s="21"/>
      <c r="E5" s="21"/>
      <c r="F5" s="21"/>
      <c r="G5" s="88"/>
      <c r="H5" s="88"/>
      <c r="I5" s="89"/>
      <c r="J5" s="89"/>
      <c r="K5" s="89"/>
      <c r="L5" s="89"/>
      <c r="M5" s="89"/>
      <c r="N5" s="89"/>
      <c r="O5" s="4" t="s">
        <v>4</v>
      </c>
    </row>
    <row r="6" spans="1:15" x14ac:dyDescent="0.2">
      <c r="A6" s="22" t="s">
        <v>5</v>
      </c>
      <c r="B6" s="23" t="s">
        <v>96</v>
      </c>
      <c r="C6" s="23"/>
      <c r="D6" s="24"/>
      <c r="E6" s="24"/>
      <c r="F6" s="24"/>
      <c r="G6" s="24"/>
      <c r="H6" s="24"/>
      <c r="I6" s="24"/>
      <c r="J6" s="24"/>
      <c r="K6" s="90"/>
      <c r="L6" s="90"/>
      <c r="M6" s="90"/>
      <c r="N6" s="90"/>
      <c r="O6" s="15"/>
    </row>
    <row r="7" spans="1:15" x14ac:dyDescent="0.2">
      <c r="A7" s="7"/>
      <c r="B7" s="27"/>
      <c r="C7" s="27"/>
      <c r="D7" s="7"/>
      <c r="E7" s="7"/>
      <c r="F7" s="7"/>
      <c r="G7" s="7"/>
      <c r="H7" s="7"/>
      <c r="I7" s="7"/>
      <c r="J7" s="7"/>
      <c r="K7" s="28"/>
    </row>
    <row r="8" spans="1:15" x14ac:dyDescent="0.2">
      <c r="A8" s="64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6"/>
    </row>
    <row r="9" spans="1:15" x14ac:dyDescent="0.2">
      <c r="A9" s="91" t="s">
        <v>97</v>
      </c>
      <c r="B9" s="92"/>
      <c r="C9" s="89"/>
      <c r="D9" s="89"/>
      <c r="E9" s="89" t="s">
        <v>98</v>
      </c>
      <c r="F9" s="89"/>
      <c r="G9" s="92"/>
      <c r="H9" s="20"/>
      <c r="I9" s="89" t="s">
        <v>99</v>
      </c>
      <c r="J9" s="92"/>
      <c r="K9" s="20"/>
      <c r="L9" s="89" t="s">
        <v>100</v>
      </c>
      <c r="M9" s="89"/>
      <c r="N9" s="89"/>
      <c r="O9" s="93"/>
    </row>
    <row r="10" spans="1:15" x14ac:dyDescent="0.2">
      <c r="A10" s="91" t="s">
        <v>101</v>
      </c>
      <c r="B10" s="92"/>
      <c r="C10" s="89"/>
      <c r="D10" s="89"/>
      <c r="E10" s="89" t="s">
        <v>98</v>
      </c>
      <c r="F10" s="89"/>
      <c r="G10" s="92"/>
      <c r="H10" s="20"/>
      <c r="I10" s="89" t="s">
        <v>99</v>
      </c>
      <c r="J10" s="89"/>
      <c r="K10" s="20"/>
      <c r="L10" s="89" t="s">
        <v>102</v>
      </c>
      <c r="M10" s="89"/>
      <c r="N10" s="89"/>
      <c r="O10" s="93"/>
    </row>
    <row r="11" spans="1:15" x14ac:dyDescent="0.2">
      <c r="A11" s="67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8"/>
    </row>
    <row r="13" spans="1:15" s="25" customFormat="1" ht="63" x14ac:dyDescent="0.15">
      <c r="A13" s="69" t="s">
        <v>103</v>
      </c>
      <c r="B13" s="69" t="s">
        <v>104</v>
      </c>
      <c r="C13" s="70" t="s">
        <v>105</v>
      </c>
      <c r="D13" s="70" t="s">
        <v>106</v>
      </c>
      <c r="E13" s="70" t="s">
        <v>107</v>
      </c>
      <c r="F13" s="70" t="s">
        <v>135</v>
      </c>
      <c r="G13" s="70" t="s">
        <v>108</v>
      </c>
      <c r="H13" s="70" t="s">
        <v>136</v>
      </c>
      <c r="I13" s="70" t="s">
        <v>140</v>
      </c>
      <c r="J13" s="70" t="s">
        <v>138</v>
      </c>
      <c r="K13" s="70" t="s">
        <v>133</v>
      </c>
      <c r="L13" s="70" t="s">
        <v>134</v>
      </c>
      <c r="M13" s="71" t="s">
        <v>132</v>
      </c>
      <c r="N13" s="128" t="s">
        <v>137</v>
      </c>
      <c r="O13" s="129"/>
    </row>
    <row r="14" spans="1:15" s="25" customFormat="1" ht="20.100000000000001" customHeight="1" x14ac:dyDescent="0.15">
      <c r="A14" s="72"/>
      <c r="B14" s="72"/>
      <c r="C14" s="73"/>
      <c r="D14" s="74"/>
      <c r="E14" s="75"/>
      <c r="F14" s="76">
        <f>MIN(D14,E14)*C14</f>
        <v>0</v>
      </c>
      <c r="G14" s="73"/>
      <c r="H14" s="75"/>
      <c r="I14" s="76">
        <f t="shared" ref="I14:I31" si="0">MIN(H14,MIN(D14,E14))*G14</f>
        <v>0</v>
      </c>
      <c r="J14" s="76">
        <f t="shared" ref="J14:J31" si="1">IF(H14&lt;MIN(D14,E14),(MIN(D14,E14)-H14)*G14,0)</f>
        <v>0</v>
      </c>
      <c r="K14" s="77">
        <f t="shared" ref="K14:K31" si="2">F14+I14</f>
        <v>0</v>
      </c>
      <c r="L14" s="77">
        <f>+(C14+G14)*D14</f>
        <v>0</v>
      </c>
      <c r="M14" s="78">
        <f>+K14-L14</f>
        <v>0</v>
      </c>
      <c r="N14" s="125"/>
      <c r="O14" s="125"/>
    </row>
    <row r="15" spans="1:15" s="25" customFormat="1" ht="20.100000000000001" customHeight="1" x14ac:dyDescent="0.15">
      <c r="A15" s="72"/>
      <c r="B15" s="72"/>
      <c r="C15" s="73"/>
      <c r="D15" s="74"/>
      <c r="E15" s="75"/>
      <c r="F15" s="76">
        <f t="shared" ref="F15:F28" si="3">MIN(D15,E15)*C15</f>
        <v>0</v>
      </c>
      <c r="G15" s="74"/>
      <c r="H15" s="74"/>
      <c r="I15" s="76">
        <f t="shared" si="0"/>
        <v>0</v>
      </c>
      <c r="J15" s="76">
        <f t="shared" si="1"/>
        <v>0</v>
      </c>
      <c r="K15" s="77">
        <f t="shared" si="2"/>
        <v>0</v>
      </c>
      <c r="L15" s="77">
        <f t="shared" ref="L15:L31" si="4">+(C15+G15)*D15</f>
        <v>0</v>
      </c>
      <c r="M15" s="78">
        <f t="shared" ref="M15:M31" si="5">+K15-L15</f>
        <v>0</v>
      </c>
      <c r="N15" s="125"/>
      <c r="O15" s="125"/>
    </row>
    <row r="16" spans="1:15" s="25" customFormat="1" ht="20.100000000000001" customHeight="1" x14ac:dyDescent="0.15">
      <c r="A16" s="72"/>
      <c r="B16" s="72"/>
      <c r="C16" s="73"/>
      <c r="D16" s="74"/>
      <c r="E16" s="75"/>
      <c r="F16" s="76">
        <f t="shared" si="3"/>
        <v>0</v>
      </c>
      <c r="G16" s="74"/>
      <c r="H16" s="74"/>
      <c r="I16" s="76">
        <f t="shared" si="0"/>
        <v>0</v>
      </c>
      <c r="J16" s="76">
        <f t="shared" si="1"/>
        <v>0</v>
      </c>
      <c r="K16" s="77">
        <f t="shared" si="2"/>
        <v>0</v>
      </c>
      <c r="L16" s="77">
        <f t="shared" si="4"/>
        <v>0</v>
      </c>
      <c r="M16" s="78">
        <f t="shared" si="5"/>
        <v>0</v>
      </c>
      <c r="N16" s="125"/>
      <c r="O16" s="125"/>
    </row>
    <row r="17" spans="1:15" s="25" customFormat="1" ht="20.100000000000001" customHeight="1" x14ac:dyDescent="0.15">
      <c r="A17" s="72"/>
      <c r="B17" s="72"/>
      <c r="C17" s="73"/>
      <c r="D17" s="74"/>
      <c r="E17" s="75"/>
      <c r="F17" s="76">
        <f t="shared" si="3"/>
        <v>0</v>
      </c>
      <c r="G17" s="74"/>
      <c r="H17" s="74"/>
      <c r="I17" s="76">
        <f t="shared" si="0"/>
        <v>0</v>
      </c>
      <c r="J17" s="76">
        <f t="shared" si="1"/>
        <v>0</v>
      </c>
      <c r="K17" s="77">
        <f t="shared" si="2"/>
        <v>0</v>
      </c>
      <c r="L17" s="77">
        <f>+(C17+G17)*D17</f>
        <v>0</v>
      </c>
      <c r="M17" s="78">
        <f>+K17-L17</f>
        <v>0</v>
      </c>
      <c r="N17" s="126"/>
      <c r="O17" s="127"/>
    </row>
    <row r="18" spans="1:15" s="25" customFormat="1" ht="20.100000000000001" customHeight="1" x14ac:dyDescent="0.15">
      <c r="A18" s="72"/>
      <c r="B18" s="72"/>
      <c r="C18" s="73"/>
      <c r="D18" s="74"/>
      <c r="E18" s="75"/>
      <c r="F18" s="76">
        <f t="shared" si="3"/>
        <v>0</v>
      </c>
      <c r="G18" s="74"/>
      <c r="H18" s="74"/>
      <c r="I18" s="76">
        <f t="shared" si="0"/>
        <v>0</v>
      </c>
      <c r="J18" s="76">
        <f t="shared" si="1"/>
        <v>0</v>
      </c>
      <c r="K18" s="77">
        <f t="shared" si="2"/>
        <v>0</v>
      </c>
      <c r="L18" s="77">
        <f>+(C18+G18)*D18</f>
        <v>0</v>
      </c>
      <c r="M18" s="78">
        <f>+K18-L18</f>
        <v>0</v>
      </c>
      <c r="N18" s="126"/>
      <c r="O18" s="127"/>
    </row>
    <row r="19" spans="1:15" s="25" customFormat="1" ht="20.100000000000001" customHeight="1" x14ac:dyDescent="0.15">
      <c r="A19" s="72"/>
      <c r="B19" s="72"/>
      <c r="C19" s="73"/>
      <c r="D19" s="74"/>
      <c r="E19" s="75"/>
      <c r="F19" s="76">
        <f>MIN(D19,E19)*C19</f>
        <v>0</v>
      </c>
      <c r="G19" s="74"/>
      <c r="H19" s="74"/>
      <c r="I19" s="76">
        <f t="shared" si="0"/>
        <v>0</v>
      </c>
      <c r="J19" s="76">
        <f t="shared" si="1"/>
        <v>0</v>
      </c>
      <c r="K19" s="77">
        <f t="shared" si="2"/>
        <v>0</v>
      </c>
      <c r="L19" s="77">
        <f t="shared" si="4"/>
        <v>0</v>
      </c>
      <c r="M19" s="78">
        <f t="shared" si="5"/>
        <v>0</v>
      </c>
      <c r="N19" s="125"/>
      <c r="O19" s="125"/>
    </row>
    <row r="20" spans="1:15" s="25" customFormat="1" ht="20.100000000000001" customHeight="1" x14ac:dyDescent="0.15">
      <c r="A20" s="72"/>
      <c r="B20" s="72"/>
      <c r="C20" s="73"/>
      <c r="D20" s="74"/>
      <c r="E20" s="75"/>
      <c r="F20" s="76">
        <f>MIN(D20,E20)*C20</f>
        <v>0</v>
      </c>
      <c r="G20" s="74"/>
      <c r="H20" s="74"/>
      <c r="I20" s="76">
        <f t="shared" si="0"/>
        <v>0</v>
      </c>
      <c r="J20" s="76">
        <f t="shared" si="1"/>
        <v>0</v>
      </c>
      <c r="K20" s="77">
        <f t="shared" si="2"/>
        <v>0</v>
      </c>
      <c r="L20" s="77">
        <f t="shared" si="4"/>
        <v>0</v>
      </c>
      <c r="M20" s="78">
        <f t="shared" si="5"/>
        <v>0</v>
      </c>
      <c r="N20" s="125"/>
      <c r="O20" s="125"/>
    </row>
    <row r="21" spans="1:15" s="25" customFormat="1" ht="20.100000000000001" customHeight="1" x14ac:dyDescent="0.15">
      <c r="A21" s="72"/>
      <c r="B21" s="72"/>
      <c r="C21" s="73"/>
      <c r="D21" s="74"/>
      <c r="E21" s="75"/>
      <c r="F21" s="76">
        <f t="shared" si="3"/>
        <v>0</v>
      </c>
      <c r="G21" s="74"/>
      <c r="H21" s="74"/>
      <c r="I21" s="76">
        <f t="shared" si="0"/>
        <v>0</v>
      </c>
      <c r="J21" s="76">
        <f t="shared" si="1"/>
        <v>0</v>
      </c>
      <c r="K21" s="77">
        <f t="shared" si="2"/>
        <v>0</v>
      </c>
      <c r="L21" s="77">
        <f t="shared" si="4"/>
        <v>0</v>
      </c>
      <c r="M21" s="78">
        <f t="shared" si="5"/>
        <v>0</v>
      </c>
      <c r="N21" s="125"/>
      <c r="O21" s="125"/>
    </row>
    <row r="22" spans="1:15" s="25" customFormat="1" ht="20.100000000000001" customHeight="1" x14ac:dyDescent="0.15">
      <c r="A22" s="72"/>
      <c r="B22" s="72"/>
      <c r="C22" s="73"/>
      <c r="D22" s="74"/>
      <c r="E22" s="75"/>
      <c r="F22" s="76">
        <f t="shared" si="3"/>
        <v>0</v>
      </c>
      <c r="G22" s="74"/>
      <c r="H22" s="74"/>
      <c r="I22" s="76">
        <f t="shared" si="0"/>
        <v>0</v>
      </c>
      <c r="J22" s="76">
        <f t="shared" si="1"/>
        <v>0</v>
      </c>
      <c r="K22" s="77">
        <f t="shared" si="2"/>
        <v>0</v>
      </c>
      <c r="L22" s="77">
        <f t="shared" si="4"/>
        <v>0</v>
      </c>
      <c r="M22" s="78">
        <f t="shared" si="5"/>
        <v>0</v>
      </c>
      <c r="N22" s="125"/>
      <c r="O22" s="125"/>
    </row>
    <row r="23" spans="1:15" s="25" customFormat="1" ht="20.100000000000001" customHeight="1" x14ac:dyDescent="0.15">
      <c r="A23" s="72"/>
      <c r="B23" s="72"/>
      <c r="C23" s="73"/>
      <c r="D23" s="74"/>
      <c r="E23" s="75"/>
      <c r="F23" s="76">
        <f t="shared" si="3"/>
        <v>0</v>
      </c>
      <c r="G23" s="74"/>
      <c r="H23" s="74"/>
      <c r="I23" s="76">
        <f t="shared" si="0"/>
        <v>0</v>
      </c>
      <c r="J23" s="76">
        <f t="shared" si="1"/>
        <v>0</v>
      </c>
      <c r="K23" s="77">
        <f t="shared" si="2"/>
        <v>0</v>
      </c>
      <c r="L23" s="77">
        <f t="shared" si="4"/>
        <v>0</v>
      </c>
      <c r="M23" s="78">
        <f t="shared" si="5"/>
        <v>0</v>
      </c>
      <c r="N23" s="125"/>
      <c r="O23" s="125"/>
    </row>
    <row r="24" spans="1:15" s="25" customFormat="1" ht="20.100000000000001" customHeight="1" x14ac:dyDescent="0.15">
      <c r="A24" s="72"/>
      <c r="B24" s="72"/>
      <c r="C24" s="73"/>
      <c r="D24" s="74"/>
      <c r="E24" s="75"/>
      <c r="F24" s="76">
        <f t="shared" si="3"/>
        <v>0</v>
      </c>
      <c r="G24" s="74"/>
      <c r="H24" s="74"/>
      <c r="I24" s="76">
        <f t="shared" si="0"/>
        <v>0</v>
      </c>
      <c r="J24" s="76">
        <f t="shared" si="1"/>
        <v>0</v>
      </c>
      <c r="K24" s="77">
        <f t="shared" si="2"/>
        <v>0</v>
      </c>
      <c r="L24" s="77">
        <f t="shared" si="4"/>
        <v>0</v>
      </c>
      <c r="M24" s="78">
        <f t="shared" si="5"/>
        <v>0</v>
      </c>
      <c r="N24" s="125"/>
      <c r="O24" s="125"/>
    </row>
    <row r="25" spans="1:15" s="25" customFormat="1" ht="20.100000000000001" customHeight="1" x14ac:dyDescent="0.15">
      <c r="A25" s="72"/>
      <c r="B25" s="72"/>
      <c r="C25" s="73"/>
      <c r="D25" s="74"/>
      <c r="E25" s="75"/>
      <c r="F25" s="76">
        <f t="shared" si="3"/>
        <v>0</v>
      </c>
      <c r="G25" s="74"/>
      <c r="H25" s="74"/>
      <c r="I25" s="76">
        <f t="shared" si="0"/>
        <v>0</v>
      </c>
      <c r="J25" s="76">
        <f t="shared" si="1"/>
        <v>0</v>
      </c>
      <c r="K25" s="77">
        <f t="shared" si="2"/>
        <v>0</v>
      </c>
      <c r="L25" s="77">
        <f t="shared" si="4"/>
        <v>0</v>
      </c>
      <c r="M25" s="78">
        <f t="shared" si="5"/>
        <v>0</v>
      </c>
      <c r="N25" s="125"/>
      <c r="O25" s="125"/>
    </row>
    <row r="26" spans="1:15" s="25" customFormat="1" ht="20.100000000000001" customHeight="1" x14ac:dyDescent="0.15">
      <c r="A26" s="72"/>
      <c r="B26" s="72"/>
      <c r="C26" s="73"/>
      <c r="D26" s="74"/>
      <c r="E26" s="75"/>
      <c r="F26" s="76">
        <f t="shared" si="3"/>
        <v>0</v>
      </c>
      <c r="G26" s="74"/>
      <c r="H26" s="74"/>
      <c r="I26" s="76">
        <f t="shared" si="0"/>
        <v>0</v>
      </c>
      <c r="J26" s="76">
        <f t="shared" si="1"/>
        <v>0</v>
      </c>
      <c r="K26" s="77">
        <f t="shared" si="2"/>
        <v>0</v>
      </c>
      <c r="L26" s="77">
        <f t="shared" si="4"/>
        <v>0</v>
      </c>
      <c r="M26" s="78">
        <f t="shared" si="5"/>
        <v>0</v>
      </c>
      <c r="N26" s="125"/>
      <c r="O26" s="125"/>
    </row>
    <row r="27" spans="1:15" s="25" customFormat="1" ht="20.100000000000001" customHeight="1" x14ac:dyDescent="0.15">
      <c r="A27" s="72"/>
      <c r="B27" s="72"/>
      <c r="C27" s="73"/>
      <c r="D27" s="74"/>
      <c r="E27" s="75"/>
      <c r="F27" s="76">
        <f t="shared" si="3"/>
        <v>0</v>
      </c>
      <c r="G27" s="74"/>
      <c r="H27" s="74"/>
      <c r="I27" s="76">
        <f t="shared" si="0"/>
        <v>0</v>
      </c>
      <c r="J27" s="76">
        <f t="shared" si="1"/>
        <v>0</v>
      </c>
      <c r="K27" s="77">
        <f t="shared" si="2"/>
        <v>0</v>
      </c>
      <c r="L27" s="77">
        <f t="shared" si="4"/>
        <v>0</v>
      </c>
      <c r="M27" s="78">
        <f t="shared" si="5"/>
        <v>0</v>
      </c>
      <c r="N27" s="125"/>
      <c r="O27" s="125"/>
    </row>
    <row r="28" spans="1:15" s="25" customFormat="1" ht="20.100000000000001" customHeight="1" x14ac:dyDescent="0.15">
      <c r="A28" s="72"/>
      <c r="B28" s="72"/>
      <c r="C28" s="73"/>
      <c r="D28" s="74"/>
      <c r="E28" s="75"/>
      <c r="F28" s="76">
        <f t="shared" si="3"/>
        <v>0</v>
      </c>
      <c r="G28" s="74"/>
      <c r="H28" s="74"/>
      <c r="I28" s="76">
        <f t="shared" si="0"/>
        <v>0</v>
      </c>
      <c r="J28" s="76">
        <f t="shared" si="1"/>
        <v>0</v>
      </c>
      <c r="K28" s="77">
        <f t="shared" si="2"/>
        <v>0</v>
      </c>
      <c r="L28" s="77">
        <f t="shared" si="4"/>
        <v>0</v>
      </c>
      <c r="M28" s="78">
        <f t="shared" si="5"/>
        <v>0</v>
      </c>
      <c r="N28" s="125"/>
      <c r="O28" s="125"/>
    </row>
    <row r="29" spans="1:15" s="25" customFormat="1" ht="20.100000000000001" customHeight="1" x14ac:dyDescent="0.15">
      <c r="A29" s="72"/>
      <c r="B29" s="72"/>
      <c r="C29" s="73"/>
      <c r="D29" s="74"/>
      <c r="E29" s="75"/>
      <c r="F29" s="76">
        <f>MIN(D29,E29)*C29</f>
        <v>0</v>
      </c>
      <c r="G29" s="74"/>
      <c r="H29" s="74"/>
      <c r="I29" s="76">
        <f t="shared" si="0"/>
        <v>0</v>
      </c>
      <c r="J29" s="76">
        <f t="shared" si="1"/>
        <v>0</v>
      </c>
      <c r="K29" s="77">
        <f t="shared" si="2"/>
        <v>0</v>
      </c>
      <c r="L29" s="77">
        <f t="shared" si="4"/>
        <v>0</v>
      </c>
      <c r="M29" s="78">
        <f t="shared" si="5"/>
        <v>0</v>
      </c>
      <c r="N29" s="125"/>
      <c r="O29" s="125"/>
    </row>
    <row r="30" spans="1:15" s="25" customFormat="1" ht="20.100000000000001" customHeight="1" x14ac:dyDescent="0.15">
      <c r="A30" s="72"/>
      <c r="B30" s="72"/>
      <c r="C30" s="73"/>
      <c r="D30" s="74"/>
      <c r="E30" s="75"/>
      <c r="F30" s="76">
        <f>MIN(D30,E30)*C30</f>
        <v>0</v>
      </c>
      <c r="G30" s="74"/>
      <c r="H30" s="74"/>
      <c r="I30" s="76">
        <f t="shared" si="0"/>
        <v>0</v>
      </c>
      <c r="J30" s="76">
        <f t="shared" si="1"/>
        <v>0</v>
      </c>
      <c r="K30" s="77">
        <f t="shared" si="2"/>
        <v>0</v>
      </c>
      <c r="L30" s="77">
        <f t="shared" si="4"/>
        <v>0</v>
      </c>
      <c r="M30" s="78">
        <f t="shared" si="5"/>
        <v>0</v>
      </c>
      <c r="N30" s="125"/>
      <c r="O30" s="125"/>
    </row>
    <row r="31" spans="1:15" s="25" customFormat="1" ht="20.100000000000001" customHeight="1" x14ac:dyDescent="0.15">
      <c r="A31" s="72"/>
      <c r="B31" s="72"/>
      <c r="C31" s="73"/>
      <c r="D31" s="74"/>
      <c r="E31" s="75"/>
      <c r="F31" s="76">
        <f>MIN(D31,E31)*C31</f>
        <v>0</v>
      </c>
      <c r="G31" s="74"/>
      <c r="H31" s="74"/>
      <c r="I31" s="76">
        <f t="shared" si="0"/>
        <v>0</v>
      </c>
      <c r="J31" s="76">
        <f t="shared" si="1"/>
        <v>0</v>
      </c>
      <c r="K31" s="77">
        <f t="shared" si="2"/>
        <v>0</v>
      </c>
      <c r="L31" s="77">
        <f t="shared" si="4"/>
        <v>0</v>
      </c>
      <c r="M31" s="78">
        <f t="shared" si="5"/>
        <v>0</v>
      </c>
      <c r="N31" s="125"/>
      <c r="O31" s="125"/>
    </row>
    <row r="32" spans="1:15" s="25" customFormat="1" ht="20.100000000000001" customHeight="1" x14ac:dyDescent="0.2">
      <c r="A32" s="79"/>
      <c r="B32" s="80" t="s">
        <v>109</v>
      </c>
      <c r="C32" s="81"/>
      <c r="D32" s="82"/>
      <c r="E32" s="82"/>
      <c r="F32" s="76">
        <f>SUM(F14:F31)</f>
        <v>0</v>
      </c>
      <c r="G32" s="83"/>
      <c r="H32" s="84"/>
      <c r="I32" s="76">
        <f>SUM(I14:I31)</f>
        <v>0</v>
      </c>
      <c r="J32" s="76">
        <f>SUM(J14:J31)</f>
        <v>0</v>
      </c>
      <c r="K32" s="77">
        <f>SUM(K14:K31)</f>
        <v>0</v>
      </c>
      <c r="L32" s="77">
        <f>SUM(L14:L31)</f>
        <v>0</v>
      </c>
      <c r="M32" s="78">
        <f>SUM(M14:M31)</f>
        <v>0</v>
      </c>
      <c r="N32" s="125"/>
      <c r="O32" s="125"/>
    </row>
    <row r="33" spans="1:1" s="85" customFormat="1" ht="12.75" customHeight="1" x14ac:dyDescent="0.15"/>
    <row r="34" spans="1:1" s="85" customFormat="1" ht="12.75" customHeight="1" x14ac:dyDescent="0.15">
      <c r="A34" s="85" t="s">
        <v>139</v>
      </c>
    </row>
    <row r="35" spans="1:1" s="85" customFormat="1" ht="12.75" customHeight="1" x14ac:dyDescent="0.15"/>
    <row r="36" spans="1:1" s="85" customFormat="1" ht="12.75" customHeight="1" x14ac:dyDescent="0.15"/>
    <row r="37" spans="1:1" s="85" customFormat="1" ht="12.75" customHeight="1" x14ac:dyDescent="0.15"/>
    <row r="38" spans="1:1" s="85" customFormat="1" ht="12.75" customHeight="1" x14ac:dyDescent="0.15"/>
    <row r="39" spans="1:1" s="85" customFormat="1" ht="12.75" customHeight="1" x14ac:dyDescent="0.15"/>
    <row r="40" spans="1:1" s="85" customFormat="1" ht="12.75" customHeight="1" x14ac:dyDescent="0.15"/>
    <row r="41" spans="1:1" s="85" customFormat="1" ht="12.75" customHeight="1" x14ac:dyDescent="0.15"/>
    <row r="42" spans="1:1" s="85" customFormat="1" ht="12.75" customHeight="1" x14ac:dyDescent="0.15"/>
    <row r="43" spans="1:1" s="85" customFormat="1" ht="12.75" customHeight="1" x14ac:dyDescent="0.15"/>
    <row r="44" spans="1:1" s="85" customFormat="1" ht="12.75" customHeight="1" x14ac:dyDescent="0.15"/>
    <row r="45" spans="1:1" s="85" customFormat="1" ht="12.75" customHeight="1" x14ac:dyDescent="0.15"/>
    <row r="46" spans="1:1" s="85" customFormat="1" ht="12.75" customHeight="1" x14ac:dyDescent="0.15"/>
    <row r="47" spans="1:1" s="85" customFormat="1" ht="12.75" customHeight="1" x14ac:dyDescent="0.15"/>
    <row r="48" spans="1:1" s="85" customFormat="1" ht="12.75" customHeight="1" x14ac:dyDescent="0.15"/>
    <row r="49" spans="3:10" s="85" customFormat="1" ht="12.75" customHeight="1" x14ac:dyDescent="0.15"/>
    <row r="50" spans="3:10" s="85" customFormat="1" ht="12.75" customHeight="1" x14ac:dyDescent="0.15"/>
    <row r="51" spans="3:10" s="85" customFormat="1" ht="12.75" customHeight="1" x14ac:dyDescent="0.15"/>
    <row r="52" spans="3:10" s="85" customFormat="1" ht="12.75" customHeight="1" x14ac:dyDescent="0.15"/>
    <row r="53" spans="3:10" s="85" customFormat="1" ht="12.75" customHeight="1" x14ac:dyDescent="0.15"/>
    <row r="54" spans="3:10" s="85" customFormat="1" ht="12.75" customHeight="1" x14ac:dyDescent="0.15"/>
    <row r="55" spans="3:10" s="85" customFormat="1" ht="12.75" customHeight="1" x14ac:dyDescent="0.15"/>
    <row r="56" spans="3:10" s="85" customFormat="1" ht="12.75" customHeight="1" x14ac:dyDescent="0.15"/>
    <row r="57" spans="3:10" s="85" customFormat="1" ht="12.75" customHeight="1" x14ac:dyDescent="0.2">
      <c r="C57" s="62"/>
      <c r="D57" s="86"/>
      <c r="E57" s="86"/>
      <c r="F57" s="86"/>
      <c r="G57" s="86"/>
      <c r="H57" s="86"/>
      <c r="I57" s="62"/>
      <c r="J57" s="86"/>
    </row>
    <row r="58" spans="3:10" s="85" customFormat="1" ht="10.5" x14ac:dyDescent="0.15"/>
    <row r="59" spans="3:10" s="62" customFormat="1" x14ac:dyDescent="0.2"/>
    <row r="60" spans="3:10" s="62" customFormat="1" x14ac:dyDescent="0.2"/>
    <row r="61" spans="3:10" s="62" customFormat="1" x14ac:dyDescent="0.2"/>
    <row r="62" spans="3:10" s="62" customFormat="1" ht="12.75" customHeight="1" x14ac:dyDescent="0.2"/>
    <row r="63" spans="3:10" s="62" customFormat="1" x14ac:dyDescent="0.2"/>
    <row r="64" spans="3:10" s="62" customFormat="1" x14ac:dyDescent="0.2"/>
    <row r="65" s="62" customFormat="1" x14ac:dyDescent="0.2"/>
    <row r="66" s="62" customFormat="1" x14ac:dyDescent="0.2"/>
    <row r="67" s="62" customFormat="1" x14ac:dyDescent="0.2"/>
    <row r="68" s="62" customFormat="1" x14ac:dyDescent="0.2"/>
    <row r="69" s="62" customFormat="1" x14ac:dyDescent="0.2"/>
    <row r="70" s="62" customFormat="1" x14ac:dyDescent="0.2"/>
    <row r="71" s="62" customFormat="1" x14ac:dyDescent="0.2"/>
    <row r="72" s="62" customFormat="1" x14ac:dyDescent="0.2"/>
    <row r="73" s="62" customFormat="1" x14ac:dyDescent="0.2"/>
    <row r="74" s="62" customFormat="1" x14ac:dyDescent="0.2"/>
    <row r="75" s="62" customFormat="1" x14ac:dyDescent="0.2"/>
    <row r="76" s="62" customFormat="1" x14ac:dyDescent="0.2"/>
    <row r="77" s="62" customFormat="1" x14ac:dyDescent="0.2"/>
    <row r="78" s="62" customFormat="1" x14ac:dyDescent="0.2"/>
    <row r="79" s="62" customFormat="1" x14ac:dyDescent="0.2"/>
    <row r="80" s="62" customFormat="1" x14ac:dyDescent="0.2"/>
    <row r="81" s="62" customFormat="1" x14ac:dyDescent="0.2"/>
    <row r="82" s="62" customFormat="1" x14ac:dyDescent="0.2"/>
    <row r="83" s="62" customFormat="1" x14ac:dyDescent="0.2"/>
    <row r="84" s="62" customFormat="1" x14ac:dyDescent="0.2"/>
    <row r="85" s="62" customFormat="1" x14ac:dyDescent="0.2"/>
    <row r="86" s="62" customFormat="1" x14ac:dyDescent="0.2"/>
    <row r="87" s="62" customFormat="1" x14ac:dyDescent="0.2"/>
    <row r="88" s="62" customFormat="1" x14ac:dyDescent="0.2"/>
    <row r="89" s="62" customFormat="1" x14ac:dyDescent="0.2"/>
    <row r="90" s="62" customFormat="1" x14ac:dyDescent="0.2"/>
    <row r="91" s="62" customFormat="1" x14ac:dyDescent="0.2"/>
    <row r="92" s="62" customFormat="1" x14ac:dyDescent="0.2"/>
    <row r="93" s="62" customFormat="1" x14ac:dyDescent="0.2"/>
    <row r="94" s="62" customFormat="1" x14ac:dyDescent="0.2"/>
    <row r="95" s="62" customFormat="1" x14ac:dyDescent="0.2"/>
    <row r="96" s="62" customFormat="1" x14ac:dyDescent="0.2"/>
    <row r="97" s="62" customFormat="1" x14ac:dyDescent="0.2"/>
    <row r="98" s="62" customFormat="1" x14ac:dyDescent="0.2"/>
    <row r="99" s="62" customFormat="1" x14ac:dyDescent="0.2"/>
    <row r="100" s="62" customFormat="1" x14ac:dyDescent="0.2"/>
    <row r="101" s="62" customFormat="1" x14ac:dyDescent="0.2"/>
    <row r="102" s="62" customFormat="1" x14ac:dyDescent="0.2"/>
    <row r="103" s="62" customFormat="1" x14ac:dyDescent="0.2"/>
    <row r="104" s="62" customFormat="1" x14ac:dyDescent="0.2"/>
    <row r="105" s="62" customFormat="1" x14ac:dyDescent="0.2"/>
    <row r="106" s="62" customFormat="1" x14ac:dyDescent="0.2"/>
    <row r="107" s="62" customFormat="1" x14ac:dyDescent="0.2"/>
    <row r="108" s="62" customFormat="1" x14ac:dyDescent="0.2"/>
    <row r="109" s="62" customFormat="1" x14ac:dyDescent="0.2"/>
    <row r="110" s="62" customFormat="1" x14ac:dyDescent="0.2"/>
    <row r="111" s="62" customFormat="1" x14ac:dyDescent="0.2"/>
    <row r="112" s="62" customFormat="1" x14ac:dyDescent="0.2"/>
    <row r="113" s="62" customFormat="1" x14ac:dyDescent="0.2"/>
    <row r="114" s="62" customFormat="1" x14ac:dyDescent="0.2"/>
    <row r="115" s="62" customFormat="1" x14ac:dyDescent="0.2"/>
    <row r="116" s="62" customFormat="1" x14ac:dyDescent="0.2"/>
    <row r="117" s="62" customFormat="1" x14ac:dyDescent="0.2"/>
    <row r="118" s="62" customFormat="1" x14ac:dyDescent="0.2"/>
    <row r="119" s="62" customFormat="1" x14ac:dyDescent="0.2"/>
    <row r="120" s="62" customFormat="1" x14ac:dyDescent="0.2"/>
    <row r="121" s="62" customFormat="1" x14ac:dyDescent="0.2"/>
    <row r="122" s="62" customFormat="1" x14ac:dyDescent="0.2"/>
    <row r="123" s="62" customFormat="1" x14ac:dyDescent="0.2"/>
    <row r="124" s="62" customFormat="1" x14ac:dyDescent="0.2"/>
    <row r="125" s="62" customFormat="1" x14ac:dyDescent="0.2"/>
    <row r="126" s="62" customFormat="1" x14ac:dyDescent="0.2"/>
    <row r="127" s="62" customFormat="1" x14ac:dyDescent="0.2"/>
    <row r="128" s="62" customFormat="1" x14ac:dyDescent="0.2"/>
    <row r="129" s="62" customFormat="1" x14ac:dyDescent="0.2"/>
    <row r="130" s="62" customFormat="1" x14ac:dyDescent="0.2"/>
  </sheetData>
  <mergeCells count="20">
    <mergeCell ref="N13:O13"/>
    <mergeCell ref="N14:O14"/>
    <mergeCell ref="N15:O15"/>
    <mergeCell ref="N16:O16"/>
    <mergeCell ref="N19:O19"/>
    <mergeCell ref="N32:O32"/>
    <mergeCell ref="N17:O17"/>
    <mergeCell ref="N18:O18"/>
    <mergeCell ref="N28:O28"/>
    <mergeCell ref="N29:O29"/>
    <mergeCell ref="N30:O30"/>
    <mergeCell ref="N31:O31"/>
    <mergeCell ref="N24:O24"/>
    <mergeCell ref="N25:O25"/>
    <mergeCell ref="N26:O26"/>
    <mergeCell ref="N27:O27"/>
    <mergeCell ref="N20:O20"/>
    <mergeCell ref="N21:O21"/>
    <mergeCell ref="N22:O22"/>
    <mergeCell ref="N23:O23"/>
  </mergeCells>
  <phoneticPr fontId="0" type="noConversion"/>
  <pageMargins left="1.1811023622047245" right="0.78740157480314965" top="0.78740157480314965" bottom="0.59055118110236227" header="0.51181102362204722" footer="0.51181102362204722"/>
  <pageSetup paperSize="9" scale="81" orientation="landscape" r:id="rId1"/>
  <headerFooter alignWithMargins="0">
    <oddFooter>&amp;CSide &amp;P av &amp;N</oddFooter>
  </headerFooter>
  <customProperties>
    <customPr name="OrphanNamesChecke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87"/>
  <sheetViews>
    <sheetView showGridLines="0" zoomScale="90" workbookViewId="0"/>
  </sheetViews>
  <sheetFormatPr defaultColWidth="9.140625" defaultRowHeight="12.75" x14ac:dyDescent="0.2"/>
  <cols>
    <col min="1" max="1" width="100.28515625" style="8" customWidth="1"/>
    <col min="2" max="2" width="14.5703125" style="8" customWidth="1"/>
    <col min="3" max="4" width="13.7109375" style="8" customWidth="1"/>
    <col min="5" max="5" width="13.7109375" style="8" hidden="1" customWidth="1"/>
    <col min="6" max="6" width="13.7109375" style="8" customWidth="1"/>
    <col min="7" max="16384" width="9.140625" style="8"/>
  </cols>
  <sheetData>
    <row r="1" spans="1:6" ht="17.25" customHeight="1" x14ac:dyDescent="0.25">
      <c r="A1" s="1"/>
      <c r="B1" s="94"/>
      <c r="C1" s="94"/>
      <c r="D1" s="3"/>
      <c r="E1" s="3"/>
      <c r="F1" s="4" t="s">
        <v>0</v>
      </c>
    </row>
    <row r="2" spans="1:6" x14ac:dyDescent="0.2">
      <c r="A2" s="26"/>
      <c r="B2" s="7"/>
      <c r="C2" s="7"/>
      <c r="D2" s="7"/>
      <c r="E2" s="7"/>
      <c r="F2" s="13" t="s">
        <v>153</v>
      </c>
    </row>
    <row r="3" spans="1:6" x14ac:dyDescent="0.2">
      <c r="A3" s="95" t="s">
        <v>1</v>
      </c>
      <c r="B3" s="17"/>
      <c r="C3" s="18"/>
      <c r="D3" s="19"/>
      <c r="E3" s="10"/>
      <c r="F3" s="4" t="s">
        <v>2</v>
      </c>
    </row>
    <row r="4" spans="1:6" x14ac:dyDescent="0.2">
      <c r="A4" s="16"/>
      <c r="B4" s="18"/>
      <c r="C4" s="18"/>
      <c r="D4" s="19"/>
      <c r="E4" s="10"/>
      <c r="F4" s="14"/>
    </row>
    <row r="5" spans="1:6" x14ac:dyDescent="0.2">
      <c r="A5" s="16" t="s">
        <v>152</v>
      </c>
      <c r="B5" s="18"/>
      <c r="C5" s="18"/>
      <c r="D5" s="21"/>
      <c r="E5" s="7"/>
      <c r="F5" s="4" t="s">
        <v>4</v>
      </c>
    </row>
    <row r="6" spans="1:6" x14ac:dyDescent="0.2">
      <c r="A6" s="22" t="s">
        <v>155</v>
      </c>
      <c r="B6" s="23"/>
      <c r="C6" s="24"/>
      <c r="D6" s="24"/>
      <c r="E6" s="11"/>
      <c r="F6" s="15"/>
    </row>
    <row r="7" spans="1:6" x14ac:dyDescent="0.2">
      <c r="A7" s="7"/>
      <c r="B7" s="27"/>
      <c r="C7" s="7"/>
      <c r="D7" s="7"/>
      <c r="E7" s="7"/>
      <c r="F7" s="28"/>
    </row>
    <row r="8" spans="1:6" x14ac:dyDescent="0.2">
      <c r="A8" s="7"/>
      <c r="B8" s="27"/>
      <c r="C8" s="7"/>
      <c r="D8" s="7"/>
      <c r="E8" s="7"/>
      <c r="F8" s="28"/>
    </row>
    <row r="9" spans="1:6" x14ac:dyDescent="0.2">
      <c r="A9" s="7"/>
      <c r="B9" s="27"/>
      <c r="C9" s="7"/>
      <c r="D9" s="7"/>
      <c r="E9" s="7"/>
      <c r="F9" s="28"/>
    </row>
    <row r="10" spans="1:6" x14ac:dyDescent="0.2">
      <c r="A10" s="63"/>
    </row>
    <row r="11" spans="1:6" s="25" customFormat="1" ht="33.75" x14ac:dyDescent="0.15">
      <c r="A11" s="96"/>
      <c r="B11" s="97" t="s">
        <v>110</v>
      </c>
      <c r="C11" s="97" t="s">
        <v>111</v>
      </c>
      <c r="D11" s="97" t="s">
        <v>112</v>
      </c>
      <c r="E11" s="97"/>
      <c r="F11" s="98" t="s">
        <v>109</v>
      </c>
    </row>
    <row r="12" spans="1:6" s="25" customFormat="1" ht="30" customHeight="1" x14ac:dyDescent="0.15">
      <c r="A12" s="99" t="s">
        <v>147</v>
      </c>
      <c r="B12" s="100"/>
      <c r="C12" s="100"/>
      <c r="D12" s="100"/>
      <c r="E12" s="100"/>
      <c r="F12" s="101">
        <f>SUM(B12:D12)</f>
        <v>0</v>
      </c>
    </row>
    <row r="13" spans="1:6" s="25" customFormat="1" ht="30" customHeight="1" x14ac:dyDescent="0.15">
      <c r="A13" s="99" t="s">
        <v>141</v>
      </c>
      <c r="B13" s="100"/>
      <c r="C13" s="100"/>
      <c r="D13" s="100"/>
      <c r="E13" s="100"/>
      <c r="F13" s="101">
        <f>SUM(B13:D13)</f>
        <v>0</v>
      </c>
    </row>
    <row r="14" spans="1:6" s="25" customFormat="1" ht="30" customHeight="1" x14ac:dyDescent="0.15">
      <c r="A14" s="99" t="s">
        <v>142</v>
      </c>
      <c r="B14" s="102">
        <f>SUM(B12:B13)</f>
        <v>0</v>
      </c>
      <c r="C14" s="102">
        <f>SUM(C12:C13)</f>
        <v>0</v>
      </c>
      <c r="D14" s="102">
        <f>SUM(D12:D13)</f>
        <v>0</v>
      </c>
      <c r="E14" s="102">
        <f>SUM(E12:E13)</f>
        <v>0</v>
      </c>
      <c r="F14" s="101">
        <f>SUM(B14:D14)</f>
        <v>0</v>
      </c>
    </row>
    <row r="15" spans="1:6" s="25" customFormat="1" ht="30" customHeight="1" x14ac:dyDescent="0.15">
      <c r="A15" s="99" t="s">
        <v>143</v>
      </c>
      <c r="B15" s="100"/>
      <c r="C15" s="100"/>
      <c r="D15" s="100"/>
      <c r="E15" s="100"/>
      <c r="F15" s="101">
        <f>SUM(B15:D15)</f>
        <v>0</v>
      </c>
    </row>
    <row r="16" spans="1:6" s="25" customFormat="1" ht="30" customHeight="1" x14ac:dyDescent="0.15">
      <c r="A16" s="99" t="s">
        <v>144</v>
      </c>
      <c r="B16" s="102">
        <f>+B14-B15</f>
        <v>0</v>
      </c>
      <c r="C16" s="102">
        <f>+C14-C15</f>
        <v>0</v>
      </c>
      <c r="D16" s="102">
        <f>+D14-D15</f>
        <v>0</v>
      </c>
      <c r="E16" s="102"/>
      <c r="F16" s="101">
        <f>SUM(B16:D16)</f>
        <v>0</v>
      </c>
    </row>
    <row r="17" spans="1:6" s="25" customFormat="1" ht="30" customHeight="1" x14ac:dyDescent="0.15">
      <c r="A17" s="99" t="s">
        <v>145</v>
      </c>
      <c r="B17" s="103"/>
      <c r="C17" s="100"/>
      <c r="D17" s="100"/>
      <c r="E17" s="100"/>
      <c r="F17" s="101">
        <f>SUM(C17:D17)</f>
        <v>0</v>
      </c>
    </row>
    <row r="18" spans="1:6" s="25" customFormat="1" ht="30" customHeight="1" x14ac:dyDescent="0.15">
      <c r="A18" s="99" t="s">
        <v>146</v>
      </c>
      <c r="B18" s="104"/>
      <c r="C18" s="102">
        <f>+C16-C17</f>
        <v>0</v>
      </c>
      <c r="D18" s="102">
        <f>+D16-D17</f>
        <v>0</v>
      </c>
      <c r="E18" s="102"/>
      <c r="F18" s="101">
        <f>SUM(C18:D18)</f>
        <v>0</v>
      </c>
    </row>
    <row r="19" spans="1:6" s="25" customFormat="1" ht="10.5" x14ac:dyDescent="0.15"/>
    <row r="20" spans="1:6" s="25" customFormat="1" ht="10.5" x14ac:dyDescent="0.15"/>
    <row r="21" spans="1:6" s="25" customFormat="1" ht="10.5" x14ac:dyDescent="0.15"/>
    <row r="22" spans="1:6" s="25" customFormat="1" ht="10.5" x14ac:dyDescent="0.15"/>
    <row r="23" spans="1:6" s="25" customFormat="1" ht="10.5" x14ac:dyDescent="0.15"/>
    <row r="24" spans="1:6" s="25" customFormat="1" ht="10.5" x14ac:dyDescent="0.15"/>
    <row r="25" spans="1:6" s="25" customFormat="1" ht="10.5" x14ac:dyDescent="0.15"/>
    <row r="26" spans="1:6" s="25" customFormat="1" ht="10.5" x14ac:dyDescent="0.15"/>
    <row r="27" spans="1:6" s="25" customFormat="1" ht="10.5" x14ac:dyDescent="0.15"/>
    <row r="28" spans="1:6" s="25" customFormat="1" ht="10.5" x14ac:dyDescent="0.15"/>
    <row r="29" spans="1:6" s="25" customFormat="1" ht="10.5" x14ac:dyDescent="0.15"/>
    <row r="30" spans="1:6" s="25" customFormat="1" ht="10.5" x14ac:dyDescent="0.15"/>
    <row r="31" spans="1:6" s="25" customFormat="1" ht="10.5" x14ac:dyDescent="0.15"/>
    <row r="32" spans="1:6" s="25" customFormat="1" ht="10.5" x14ac:dyDescent="0.15"/>
    <row r="33" s="25" customFormat="1" ht="10.5" x14ac:dyDescent="0.15"/>
    <row r="34" s="25" customFormat="1" ht="10.5" x14ac:dyDescent="0.15"/>
    <row r="35" s="25" customFormat="1" ht="10.5" x14ac:dyDescent="0.15"/>
    <row r="36" s="25" customFormat="1" ht="10.5" x14ac:dyDescent="0.15"/>
    <row r="37" s="25" customFormat="1" ht="10.5" x14ac:dyDescent="0.15"/>
    <row r="38" s="25" customFormat="1" ht="10.5" x14ac:dyDescent="0.15"/>
    <row r="39" s="25" customFormat="1" ht="10.5" x14ac:dyDescent="0.15"/>
    <row r="40" s="25" customFormat="1" ht="10.5" x14ac:dyDescent="0.15"/>
    <row r="41" s="25" customFormat="1" ht="10.5" x14ac:dyDescent="0.15"/>
    <row r="42" s="25" customFormat="1" ht="10.5" x14ac:dyDescent="0.15"/>
    <row r="43" s="25" customFormat="1" ht="10.5" x14ac:dyDescent="0.15"/>
    <row r="44" s="25" customFormat="1" ht="10.5" x14ac:dyDescent="0.15"/>
    <row r="45" s="25" customFormat="1" ht="10.5" x14ac:dyDescent="0.15"/>
    <row r="46" s="25" customFormat="1" ht="10.5" x14ac:dyDescent="0.15"/>
    <row r="47" s="25" customFormat="1" ht="10.5" x14ac:dyDescent="0.15"/>
    <row r="48" s="25" customFormat="1" ht="10.5" x14ac:dyDescent="0.15"/>
    <row r="49" s="25" customFormat="1" ht="10.5" x14ac:dyDescent="0.15"/>
    <row r="50" s="25" customFormat="1" ht="10.5" x14ac:dyDescent="0.15"/>
    <row r="51" s="25" customFormat="1" ht="10.5" x14ac:dyDescent="0.15"/>
    <row r="52" s="25" customFormat="1" ht="10.5" x14ac:dyDescent="0.15"/>
    <row r="53" s="25" customFormat="1" ht="10.5" x14ac:dyDescent="0.15"/>
    <row r="54" s="25" customFormat="1" ht="10.5" x14ac:dyDescent="0.15"/>
    <row r="55" s="25" customFormat="1" ht="10.5" x14ac:dyDescent="0.15"/>
    <row r="56" s="25" customFormat="1" ht="10.5" x14ac:dyDescent="0.15"/>
    <row r="57" s="25" customFormat="1" ht="10.5" x14ac:dyDescent="0.15"/>
    <row r="58" s="25" customFormat="1" ht="10.5" x14ac:dyDescent="0.15"/>
    <row r="59" s="25" customFormat="1" ht="10.5" x14ac:dyDescent="0.15"/>
    <row r="60" s="25" customFormat="1" ht="10.5" x14ac:dyDescent="0.15"/>
    <row r="61" s="25" customFormat="1" ht="10.5" x14ac:dyDescent="0.15"/>
    <row r="62" s="25" customFormat="1" ht="10.5" x14ac:dyDescent="0.15"/>
    <row r="63" s="25" customFormat="1" ht="10.5" x14ac:dyDescent="0.15"/>
    <row r="64" s="25" customFormat="1" ht="10.5" x14ac:dyDescent="0.15"/>
    <row r="65" s="25" customFormat="1" ht="10.5" x14ac:dyDescent="0.15"/>
    <row r="66" s="25" customFormat="1" ht="10.5" x14ac:dyDescent="0.15"/>
    <row r="67" s="25" customFormat="1" ht="10.5" x14ac:dyDescent="0.15"/>
    <row r="68" s="25" customFormat="1" ht="10.5" x14ac:dyDescent="0.15"/>
    <row r="69" s="25" customFormat="1" ht="10.5" x14ac:dyDescent="0.15"/>
    <row r="70" s="25" customFormat="1" ht="10.5" x14ac:dyDescent="0.15"/>
    <row r="71" s="25" customFormat="1" ht="10.5" x14ac:dyDescent="0.15"/>
    <row r="72" s="25" customFormat="1" ht="10.5" x14ac:dyDescent="0.15"/>
    <row r="73" s="25" customFormat="1" ht="10.5" x14ac:dyDescent="0.15"/>
    <row r="74" s="25" customFormat="1" ht="10.5" x14ac:dyDescent="0.15"/>
    <row r="75" s="25" customFormat="1" ht="10.5" x14ac:dyDescent="0.15"/>
    <row r="76" s="25" customFormat="1" ht="10.5" x14ac:dyDescent="0.15"/>
    <row r="77" s="25" customFormat="1" ht="10.5" x14ac:dyDescent="0.15"/>
    <row r="78" s="25" customFormat="1" ht="10.5" x14ac:dyDescent="0.15"/>
    <row r="79" s="25" customFormat="1" ht="10.5" x14ac:dyDescent="0.15"/>
    <row r="80" s="25" customFormat="1" ht="10.5" x14ac:dyDescent="0.15"/>
    <row r="81" s="25" customFormat="1" ht="10.5" x14ac:dyDescent="0.15"/>
    <row r="82" s="25" customFormat="1" ht="10.5" x14ac:dyDescent="0.15"/>
    <row r="83" s="25" customFormat="1" ht="10.5" x14ac:dyDescent="0.15"/>
    <row r="84" s="25" customFormat="1" ht="10.5" x14ac:dyDescent="0.15"/>
    <row r="85" s="25" customFormat="1" ht="10.5" x14ac:dyDescent="0.15"/>
    <row r="86" s="25" customFormat="1" ht="10.5" x14ac:dyDescent="0.15"/>
    <row r="87" s="25" customFormat="1" ht="10.5" x14ac:dyDescent="0.15"/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87" orientation="landscape" r:id="rId1"/>
  <headerFooter alignWithMargins="0">
    <oddFooter>&amp;CSide &amp;P av &amp;N</oddFooter>
  </headerFooter>
  <customProperties>
    <customPr name="OrphanNamesChecke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3"/>
  <sheetViews>
    <sheetView showGridLines="0" workbookViewId="0"/>
  </sheetViews>
  <sheetFormatPr defaultColWidth="9.140625" defaultRowHeight="12.75" x14ac:dyDescent="0.2"/>
  <cols>
    <col min="1" max="1" width="9.140625" style="107"/>
    <col min="2" max="2" width="10.7109375" style="107" customWidth="1"/>
    <col min="3" max="4" width="9.140625" style="107"/>
    <col min="5" max="5" width="16.5703125" style="107" customWidth="1"/>
    <col min="6" max="6" width="9.140625" style="107"/>
    <col min="7" max="7" width="11.42578125" style="107" customWidth="1"/>
    <col min="8" max="8" width="13.42578125" style="107" customWidth="1"/>
    <col min="9" max="16384" width="9.140625" style="107"/>
  </cols>
  <sheetData>
    <row r="1" spans="1:8" ht="17.25" customHeight="1" x14ac:dyDescent="0.25">
      <c r="A1" s="105"/>
      <c r="B1" s="106"/>
      <c r="C1" s="106"/>
      <c r="D1" s="106"/>
      <c r="E1" s="106"/>
      <c r="F1" s="106"/>
      <c r="G1" s="106"/>
      <c r="H1" s="112" t="s">
        <v>0</v>
      </c>
    </row>
    <row r="2" spans="1:8" ht="18" x14ac:dyDescent="0.25">
      <c r="A2" s="108"/>
      <c r="B2" s="109"/>
      <c r="C2" s="110"/>
      <c r="D2" s="111"/>
      <c r="E2" s="111"/>
      <c r="F2" s="111"/>
      <c r="G2" s="111"/>
      <c r="H2" s="113" t="s">
        <v>154</v>
      </c>
    </row>
    <row r="3" spans="1:8" x14ac:dyDescent="0.2">
      <c r="A3" s="116" t="s">
        <v>1</v>
      </c>
      <c r="B3" s="117"/>
      <c r="C3" s="117"/>
      <c r="D3" s="117"/>
      <c r="E3" s="117"/>
      <c r="F3" s="117"/>
      <c r="G3" s="117"/>
      <c r="H3" s="114" t="s">
        <v>2</v>
      </c>
    </row>
    <row r="4" spans="1:8" ht="12.75" customHeight="1" x14ac:dyDescent="0.2">
      <c r="A4" s="116"/>
      <c r="B4" s="117"/>
      <c r="C4" s="117"/>
      <c r="D4" s="117"/>
      <c r="E4" s="117"/>
      <c r="F4" s="117"/>
      <c r="G4" s="117"/>
      <c r="H4" s="115"/>
    </row>
    <row r="5" spans="1:8" x14ac:dyDescent="0.2">
      <c r="A5" s="116" t="s">
        <v>3</v>
      </c>
      <c r="B5" s="117" t="s">
        <v>149</v>
      </c>
      <c r="C5" s="117"/>
      <c r="D5" s="117"/>
      <c r="E5" s="117"/>
      <c r="F5" s="117"/>
      <c r="G5" s="117"/>
      <c r="H5" s="114" t="s">
        <v>4</v>
      </c>
    </row>
    <row r="6" spans="1:8" x14ac:dyDescent="0.2">
      <c r="A6" s="118" t="s">
        <v>5</v>
      </c>
      <c r="B6" s="119" t="s">
        <v>113</v>
      </c>
      <c r="C6" s="120"/>
      <c r="D6" s="120"/>
      <c r="E6" s="120"/>
      <c r="F6" s="120"/>
      <c r="G6" s="120"/>
      <c r="H6" s="115"/>
    </row>
    <row r="9" spans="1:8" x14ac:dyDescent="0.2">
      <c r="A9" s="121" t="s">
        <v>123</v>
      </c>
      <c r="B9" s="121"/>
      <c r="C9" s="122"/>
      <c r="D9" s="122"/>
      <c r="E9" s="122"/>
      <c r="F9" s="122"/>
      <c r="G9" s="124" t="s">
        <v>127</v>
      </c>
      <c r="H9" s="124" t="s">
        <v>128</v>
      </c>
    </row>
    <row r="10" spans="1:8" x14ac:dyDescent="0.2">
      <c r="A10" s="123"/>
      <c r="B10" s="123"/>
      <c r="C10" s="123"/>
      <c r="D10" s="123"/>
      <c r="E10" s="123"/>
      <c r="F10" s="123"/>
      <c r="G10" s="123"/>
      <c r="H10" s="123"/>
    </row>
    <row r="11" spans="1:8" x14ac:dyDescent="0.2">
      <c r="A11" s="123" t="s">
        <v>114</v>
      </c>
      <c r="B11" s="123"/>
      <c r="C11" s="123"/>
      <c r="D11" s="123"/>
      <c r="E11" s="123"/>
      <c r="F11" s="123"/>
      <c r="G11" s="123">
        <v>0</v>
      </c>
      <c r="H11" s="123">
        <v>0</v>
      </c>
    </row>
    <row r="12" spans="1:8" x14ac:dyDescent="0.2">
      <c r="A12" s="123" t="s">
        <v>115</v>
      </c>
      <c r="B12" s="123"/>
      <c r="C12" s="123"/>
      <c r="D12" s="123"/>
      <c r="E12" s="123"/>
      <c r="F12" s="123"/>
      <c r="G12" s="123">
        <v>0</v>
      </c>
      <c r="H12" s="123">
        <v>0</v>
      </c>
    </row>
    <row r="13" spans="1:8" x14ac:dyDescent="0.2">
      <c r="A13" s="123" t="s">
        <v>116</v>
      </c>
      <c r="B13" s="123"/>
      <c r="C13" s="123"/>
      <c r="D13" s="123"/>
      <c r="E13" s="123"/>
      <c r="F13" s="123"/>
      <c r="G13" s="123">
        <v>0</v>
      </c>
      <c r="H13" s="123">
        <v>0</v>
      </c>
    </row>
    <row r="14" spans="1:8" x14ac:dyDescent="0.2">
      <c r="A14" s="123"/>
      <c r="B14" s="123"/>
      <c r="C14" s="123"/>
      <c r="D14" s="123"/>
      <c r="E14" s="123"/>
      <c r="F14" s="123"/>
      <c r="G14" s="123"/>
      <c r="H14" s="123"/>
    </row>
    <row r="15" spans="1:8" x14ac:dyDescent="0.2">
      <c r="A15" s="123" t="s">
        <v>117</v>
      </c>
      <c r="B15" s="123"/>
      <c r="C15" s="123"/>
      <c r="D15" s="123"/>
      <c r="E15" s="123"/>
      <c r="F15" s="123"/>
      <c r="G15" s="123">
        <v>0</v>
      </c>
      <c r="H15" s="123">
        <v>0</v>
      </c>
    </row>
    <row r="16" spans="1:8" x14ac:dyDescent="0.2">
      <c r="A16" s="123" t="s">
        <v>118</v>
      </c>
      <c r="B16" s="123"/>
      <c r="C16" s="123"/>
      <c r="D16" s="123"/>
      <c r="E16" s="123"/>
      <c r="F16" s="123"/>
      <c r="G16" s="123"/>
      <c r="H16" s="123"/>
    </row>
    <row r="17" spans="1:8" x14ac:dyDescent="0.2">
      <c r="A17" s="123" t="s">
        <v>129</v>
      </c>
      <c r="B17" s="123"/>
      <c r="C17" s="123"/>
      <c r="D17" s="123"/>
      <c r="E17" s="123"/>
      <c r="F17" s="123"/>
      <c r="G17" s="123">
        <v>0</v>
      </c>
      <c r="H17" s="123">
        <v>0</v>
      </c>
    </row>
    <row r="18" spans="1:8" x14ac:dyDescent="0.2">
      <c r="A18" s="123" t="s">
        <v>119</v>
      </c>
      <c r="B18" s="123"/>
      <c r="C18" s="123"/>
      <c r="D18" s="123"/>
      <c r="E18" s="123"/>
      <c r="F18" s="123"/>
      <c r="G18" s="123">
        <v>0</v>
      </c>
      <c r="H18" s="123">
        <v>0</v>
      </c>
    </row>
    <row r="19" spans="1:8" x14ac:dyDescent="0.2">
      <c r="A19" s="123" t="s">
        <v>120</v>
      </c>
      <c r="B19" s="123"/>
      <c r="C19" s="123"/>
      <c r="D19" s="123"/>
      <c r="E19" s="123"/>
      <c r="F19" s="123"/>
      <c r="G19" s="123"/>
      <c r="H19" s="123"/>
    </row>
    <row r="20" spans="1:8" x14ac:dyDescent="0.2">
      <c r="A20" s="123" t="s">
        <v>121</v>
      </c>
      <c r="B20" s="123"/>
      <c r="C20" s="123"/>
      <c r="D20" s="123"/>
      <c r="E20" s="123"/>
      <c r="F20" s="123"/>
      <c r="G20" s="123">
        <v>0</v>
      </c>
      <c r="H20" s="123">
        <v>0</v>
      </c>
    </row>
    <row r="21" spans="1:8" x14ac:dyDescent="0.2">
      <c r="A21" s="123"/>
      <c r="B21" s="123"/>
      <c r="C21" s="123"/>
      <c r="D21" s="123"/>
      <c r="E21" s="123"/>
      <c r="F21" s="123"/>
      <c r="G21" s="123"/>
      <c r="H21" s="123"/>
    </row>
    <row r="22" spans="1:8" x14ac:dyDescent="0.2">
      <c r="A22" s="123"/>
      <c r="B22" s="123"/>
      <c r="C22" s="123"/>
      <c r="D22" s="123"/>
      <c r="E22" s="123"/>
      <c r="F22" s="123"/>
      <c r="G22" s="123"/>
      <c r="H22" s="123"/>
    </row>
    <row r="23" spans="1:8" x14ac:dyDescent="0.2">
      <c r="A23" s="123" t="s">
        <v>122</v>
      </c>
      <c r="B23" s="123"/>
      <c r="C23" s="123"/>
      <c r="D23" s="123"/>
      <c r="E23" s="123"/>
      <c r="F23" s="123"/>
      <c r="G23" s="123"/>
      <c r="H23" s="123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orientation="portrait" r:id="rId1"/>
  <headerFooter alignWithMargins="0">
    <oddFooter>&amp;CSide &amp;P av &amp;N</oddFooter>
  </headerFooter>
  <customProperties>
    <customPr name="OrphanNamesChecke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Informasjon</vt:lpstr>
      <vt:lpstr>Momentliste varetelling</vt:lpstr>
      <vt:lpstr>Telleliste</vt:lpstr>
      <vt:lpstr>Varebeholdning</vt:lpstr>
      <vt:lpstr>Anleggskontrakter</vt:lpstr>
      <vt:lpstr>'Momentliste varetelling'!Print_Titles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Kristiansen, Randi (NO - Oslo)</dc:creator>
  <cp:lastModifiedBy>Brandstad, Stine Guro</cp:lastModifiedBy>
  <cp:lastPrinted>2006-12-22T13:57:01Z</cp:lastPrinted>
  <dcterms:created xsi:type="dcterms:W3CDTF">2001-12-07T14:11:41Z</dcterms:created>
  <dcterms:modified xsi:type="dcterms:W3CDTF">2025-02-14T12:43:35Z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2021-11-16T08:24:25Z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d314555c-96a7-4f3a-ab01-b4379d02f11a</vt:lpwstr>
  </property>
  <property fmtid="{D5CDD505-2E9C-101B-9397-08002B2CF9AE}" pid="8" name="MSIP_Label_ea60d57e-af5b-4752-ac57-3e4f28ca11dc_ContentBits">
    <vt:lpwstr>0</vt:lpwstr>
  </property>
</Properties>
</file>